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C:\Users\me\Desktop\Leak Test Project\leak-test-workbook-v3\release-candidate\"/>
    </mc:Choice>
  </mc:AlternateContent>
  <xr:revisionPtr revIDLastSave="0" documentId="13_ncr:1_{A100C381-569E-4EE3-AEBA-AF6C6FC08263}" xr6:coauthVersionLast="47" xr6:coauthVersionMax="47" xr10:uidLastSave="{00000000-0000-0000-0000-000000000000}"/>
  <workbookProtection workbookAlgorithmName="SHA-512" workbookHashValue="IVYxMsSltKJRiw3dHcFZBUusL+xh4XKwmkbSq9eWs8Qc24sws/HK6/G/evrFy2ZDkiFT8GRlzrCquqZiLzIypw==" workbookSaltValue="/Vw27lm7Od+iCzOTF3ZFQQ==" workbookSpinCount="100000" lockStructure="1"/>
  <bookViews>
    <workbookView xWindow="-120" yWindow="-120" windowWidth="25440" windowHeight="15270" xr2:uid="{00000000-000D-0000-FFFF-FFFF00000000}"/>
  </bookViews>
  <sheets>
    <sheet name="Leak Test Submission" sheetId="1" r:id="rId1"/>
    <sheet name="Instructions" sheetId="2" r:id="rId2"/>
    <sheet name="Example" sheetId="3" r:id="rId3"/>
    <sheet name="Transform" sheetId="4" state="hidden" r:id="rId4"/>
    <sheet name="README" sheetId="5" state="hidden" r:id="rId5"/>
    <sheet name="Lists" sheetId="6" state="veryHidden" r:id="rId6"/>
  </sheets>
  <definedNames>
    <definedName name="Radionuclides">Lists!$A$1:$A$105</definedName>
    <definedName name="StateCodes">Lists!$B$1:$B$56</definedName>
    <definedName name="YesNo">Lists!$C$1:$C$2</definedName>
  </definedNames>
  <calcPr calcId="191029"/>
</workbook>
</file>

<file path=xl/calcChain.xml><?xml version="1.0" encoding="utf-8"?>
<calcChain xmlns="http://schemas.openxmlformats.org/spreadsheetml/2006/main">
  <c r="AO4" i="4" l="1"/>
  <c r="AO253" i="4"/>
  <c r="AN253" i="4"/>
  <c r="AL253" i="4"/>
  <c r="AK253" i="4"/>
  <c r="AJ253" i="4"/>
  <c r="AI253" i="4"/>
  <c r="AH253" i="4"/>
  <c r="AG253" i="4"/>
  <c r="AF253" i="4"/>
  <c r="AE253" i="4"/>
  <c r="AD253" i="4"/>
  <c r="AC253" i="4"/>
  <c r="AB253" i="4"/>
  <c r="AA253" i="4"/>
  <c r="Z253" i="4"/>
  <c r="Y253" i="4"/>
  <c r="X253" i="4"/>
  <c r="W253" i="4"/>
  <c r="V253" i="4"/>
  <c r="U253" i="4"/>
  <c r="T253" i="4"/>
  <c r="S253" i="4"/>
  <c r="R253" i="4"/>
  <c r="Q253" i="4"/>
  <c r="P253" i="4"/>
  <c r="O253" i="4"/>
  <c r="M253" i="4"/>
  <c r="L253" i="4"/>
  <c r="K253" i="4"/>
  <c r="J253" i="4"/>
  <c r="I253" i="4"/>
  <c r="H253" i="4"/>
  <c r="G253" i="4"/>
  <c r="F253" i="4"/>
  <c r="E253" i="4"/>
  <c r="D253" i="4"/>
  <c r="C253" i="4"/>
  <c r="B253" i="4"/>
  <c r="A253" i="4"/>
  <c r="AO252" i="4"/>
  <c r="AN252" i="4"/>
  <c r="AL252" i="4"/>
  <c r="AK252" i="4"/>
  <c r="AJ252" i="4"/>
  <c r="AI252" i="4"/>
  <c r="AH252" i="4"/>
  <c r="AG252" i="4"/>
  <c r="AF252" i="4"/>
  <c r="AE252" i="4"/>
  <c r="AD252" i="4"/>
  <c r="AC252" i="4"/>
  <c r="AB252" i="4"/>
  <c r="AA252" i="4"/>
  <c r="Z252" i="4"/>
  <c r="Y252" i="4"/>
  <c r="X252" i="4"/>
  <c r="W252" i="4"/>
  <c r="V252" i="4"/>
  <c r="U252" i="4"/>
  <c r="T252" i="4"/>
  <c r="S252" i="4"/>
  <c r="R252" i="4"/>
  <c r="Q252" i="4"/>
  <c r="P252" i="4"/>
  <c r="O252" i="4"/>
  <c r="M252" i="4"/>
  <c r="L252" i="4"/>
  <c r="K252" i="4"/>
  <c r="J252" i="4"/>
  <c r="I252" i="4"/>
  <c r="H252" i="4"/>
  <c r="G252" i="4"/>
  <c r="F252" i="4"/>
  <c r="E252" i="4"/>
  <c r="D252" i="4"/>
  <c r="C252" i="4"/>
  <c r="B252" i="4"/>
  <c r="A252" i="4"/>
  <c r="AO251" i="4"/>
  <c r="AN251" i="4"/>
  <c r="AL251" i="4"/>
  <c r="AK251" i="4"/>
  <c r="AJ251" i="4"/>
  <c r="AI251" i="4"/>
  <c r="AH251" i="4"/>
  <c r="AG251" i="4"/>
  <c r="AF251" i="4"/>
  <c r="AE251" i="4"/>
  <c r="AD251" i="4"/>
  <c r="AC251" i="4"/>
  <c r="AB251" i="4"/>
  <c r="AA251" i="4"/>
  <c r="Z251" i="4"/>
  <c r="Y251" i="4"/>
  <c r="X251" i="4"/>
  <c r="W251" i="4"/>
  <c r="V251" i="4"/>
  <c r="U251" i="4"/>
  <c r="T251" i="4"/>
  <c r="S251" i="4"/>
  <c r="R251" i="4"/>
  <c r="Q251" i="4"/>
  <c r="P251" i="4"/>
  <c r="O251" i="4"/>
  <c r="M251" i="4"/>
  <c r="L251" i="4"/>
  <c r="K251" i="4"/>
  <c r="J251" i="4"/>
  <c r="I251" i="4"/>
  <c r="H251" i="4"/>
  <c r="G251" i="4"/>
  <c r="F251" i="4"/>
  <c r="E251" i="4"/>
  <c r="D251" i="4"/>
  <c r="C251" i="4"/>
  <c r="B251" i="4"/>
  <c r="A251" i="4"/>
  <c r="AO250" i="4"/>
  <c r="AN250" i="4"/>
  <c r="AL250" i="4"/>
  <c r="AK250" i="4"/>
  <c r="AJ250" i="4"/>
  <c r="AI250" i="4"/>
  <c r="AH250" i="4"/>
  <c r="AG250" i="4"/>
  <c r="AF250" i="4"/>
  <c r="AE250" i="4"/>
  <c r="AD250" i="4"/>
  <c r="AC250" i="4"/>
  <c r="AB250" i="4"/>
  <c r="AA250" i="4"/>
  <c r="Z250" i="4"/>
  <c r="Y250" i="4"/>
  <c r="X250" i="4"/>
  <c r="W250" i="4"/>
  <c r="V250" i="4"/>
  <c r="U250" i="4"/>
  <c r="T250" i="4"/>
  <c r="S250" i="4"/>
  <c r="R250" i="4"/>
  <c r="Q250" i="4"/>
  <c r="P250" i="4"/>
  <c r="O250" i="4"/>
  <c r="M250" i="4"/>
  <c r="L250" i="4"/>
  <c r="K250" i="4"/>
  <c r="J250" i="4"/>
  <c r="I250" i="4"/>
  <c r="H250" i="4"/>
  <c r="G250" i="4"/>
  <c r="F250" i="4"/>
  <c r="E250" i="4"/>
  <c r="D250" i="4"/>
  <c r="C250" i="4"/>
  <c r="B250" i="4"/>
  <c r="A250" i="4"/>
  <c r="AO249" i="4"/>
  <c r="AN249" i="4"/>
  <c r="AL249" i="4"/>
  <c r="AK249" i="4"/>
  <c r="AJ249" i="4"/>
  <c r="AI249" i="4"/>
  <c r="AH249" i="4"/>
  <c r="AG249" i="4"/>
  <c r="AF249" i="4"/>
  <c r="AE249" i="4"/>
  <c r="AD249" i="4"/>
  <c r="AC249" i="4"/>
  <c r="AB249" i="4"/>
  <c r="AA249" i="4"/>
  <c r="Z249" i="4"/>
  <c r="Y249" i="4"/>
  <c r="X249" i="4"/>
  <c r="W249" i="4"/>
  <c r="V249" i="4"/>
  <c r="U249" i="4"/>
  <c r="T249" i="4"/>
  <c r="S249" i="4"/>
  <c r="R249" i="4"/>
  <c r="Q249" i="4"/>
  <c r="P249" i="4"/>
  <c r="O249" i="4"/>
  <c r="M249" i="4"/>
  <c r="L249" i="4"/>
  <c r="K249" i="4"/>
  <c r="J249" i="4"/>
  <c r="I249" i="4"/>
  <c r="H249" i="4"/>
  <c r="G249" i="4"/>
  <c r="F249" i="4"/>
  <c r="E249" i="4"/>
  <c r="D249" i="4"/>
  <c r="C249" i="4"/>
  <c r="B249" i="4"/>
  <c r="A249" i="4"/>
  <c r="AO248" i="4"/>
  <c r="AN248" i="4"/>
  <c r="AL248" i="4"/>
  <c r="AK248" i="4"/>
  <c r="AJ248" i="4"/>
  <c r="AI248" i="4"/>
  <c r="AH248" i="4"/>
  <c r="AG248" i="4"/>
  <c r="AF248" i="4"/>
  <c r="AE248" i="4"/>
  <c r="AD248" i="4"/>
  <c r="AC248" i="4"/>
  <c r="AB248" i="4"/>
  <c r="AA248" i="4"/>
  <c r="Z248" i="4"/>
  <c r="Y248" i="4"/>
  <c r="X248" i="4"/>
  <c r="W248" i="4"/>
  <c r="V248" i="4"/>
  <c r="U248" i="4"/>
  <c r="T248" i="4"/>
  <c r="S248" i="4"/>
  <c r="R248" i="4"/>
  <c r="Q248" i="4"/>
  <c r="P248" i="4"/>
  <c r="O248" i="4"/>
  <c r="M248" i="4"/>
  <c r="L248" i="4"/>
  <c r="K248" i="4"/>
  <c r="J248" i="4"/>
  <c r="I248" i="4"/>
  <c r="H248" i="4"/>
  <c r="G248" i="4"/>
  <c r="F248" i="4"/>
  <c r="E248" i="4"/>
  <c r="D248" i="4"/>
  <c r="C248" i="4"/>
  <c r="B248" i="4"/>
  <c r="A248" i="4"/>
  <c r="AO247" i="4"/>
  <c r="AN247" i="4"/>
  <c r="AL247" i="4"/>
  <c r="AK247" i="4"/>
  <c r="AJ247" i="4"/>
  <c r="AI247" i="4"/>
  <c r="AH247" i="4"/>
  <c r="AG247" i="4"/>
  <c r="AF247" i="4"/>
  <c r="AE247" i="4"/>
  <c r="AD247" i="4"/>
  <c r="AC247" i="4"/>
  <c r="AB247" i="4"/>
  <c r="AA247" i="4"/>
  <c r="Z247" i="4"/>
  <c r="Y247" i="4"/>
  <c r="X247" i="4"/>
  <c r="W247" i="4"/>
  <c r="V247" i="4"/>
  <c r="U247" i="4"/>
  <c r="T247" i="4"/>
  <c r="S247" i="4"/>
  <c r="R247" i="4"/>
  <c r="Q247" i="4"/>
  <c r="P247" i="4"/>
  <c r="O247" i="4"/>
  <c r="M247" i="4"/>
  <c r="L247" i="4"/>
  <c r="K247" i="4"/>
  <c r="J247" i="4"/>
  <c r="I247" i="4"/>
  <c r="H247" i="4"/>
  <c r="G247" i="4"/>
  <c r="F247" i="4"/>
  <c r="E247" i="4"/>
  <c r="D247" i="4"/>
  <c r="C247" i="4"/>
  <c r="B247" i="4"/>
  <c r="A247" i="4"/>
  <c r="AO246" i="4"/>
  <c r="AN246" i="4"/>
  <c r="AL246" i="4"/>
  <c r="AK246" i="4"/>
  <c r="AJ246" i="4"/>
  <c r="AI246" i="4"/>
  <c r="AH246" i="4"/>
  <c r="AG246" i="4"/>
  <c r="AF246" i="4"/>
  <c r="AE246" i="4"/>
  <c r="AD246" i="4"/>
  <c r="AC246" i="4"/>
  <c r="AB246" i="4"/>
  <c r="AA246" i="4"/>
  <c r="Z246" i="4"/>
  <c r="Y246" i="4"/>
  <c r="X246" i="4"/>
  <c r="W246" i="4"/>
  <c r="V246" i="4"/>
  <c r="U246" i="4"/>
  <c r="T246" i="4"/>
  <c r="S246" i="4"/>
  <c r="R246" i="4"/>
  <c r="Q246" i="4"/>
  <c r="P246" i="4"/>
  <c r="O246" i="4"/>
  <c r="M246" i="4"/>
  <c r="L246" i="4"/>
  <c r="K246" i="4"/>
  <c r="J246" i="4"/>
  <c r="I246" i="4"/>
  <c r="H246" i="4"/>
  <c r="G246" i="4"/>
  <c r="F246" i="4"/>
  <c r="E246" i="4"/>
  <c r="D246" i="4"/>
  <c r="C246" i="4"/>
  <c r="B246" i="4"/>
  <c r="A246" i="4"/>
  <c r="AO245" i="4"/>
  <c r="AN245" i="4"/>
  <c r="AL245" i="4"/>
  <c r="AK245" i="4"/>
  <c r="AJ245" i="4"/>
  <c r="AI245" i="4"/>
  <c r="AH245" i="4"/>
  <c r="AG245" i="4"/>
  <c r="AF245" i="4"/>
  <c r="AE245" i="4"/>
  <c r="AD245" i="4"/>
  <c r="AC245" i="4"/>
  <c r="AB245" i="4"/>
  <c r="AA245" i="4"/>
  <c r="Z245" i="4"/>
  <c r="Y245" i="4"/>
  <c r="X245" i="4"/>
  <c r="W245" i="4"/>
  <c r="V245" i="4"/>
  <c r="U245" i="4"/>
  <c r="T245" i="4"/>
  <c r="S245" i="4"/>
  <c r="R245" i="4"/>
  <c r="Q245" i="4"/>
  <c r="P245" i="4"/>
  <c r="O245" i="4"/>
  <c r="M245" i="4"/>
  <c r="L245" i="4"/>
  <c r="K245" i="4"/>
  <c r="J245" i="4"/>
  <c r="I245" i="4"/>
  <c r="H245" i="4"/>
  <c r="G245" i="4"/>
  <c r="F245" i="4"/>
  <c r="E245" i="4"/>
  <c r="D245" i="4"/>
  <c r="C245" i="4"/>
  <c r="B245" i="4"/>
  <c r="A245" i="4"/>
  <c r="AO244" i="4"/>
  <c r="AN244" i="4"/>
  <c r="AL244" i="4"/>
  <c r="AK244" i="4"/>
  <c r="AJ244" i="4"/>
  <c r="AI244" i="4"/>
  <c r="AH244" i="4"/>
  <c r="AG244" i="4"/>
  <c r="AF244" i="4"/>
  <c r="AE244" i="4"/>
  <c r="AD244" i="4"/>
  <c r="AC244" i="4"/>
  <c r="AB244" i="4"/>
  <c r="AA244" i="4"/>
  <c r="Z244" i="4"/>
  <c r="Y244" i="4"/>
  <c r="X244" i="4"/>
  <c r="W244" i="4"/>
  <c r="V244" i="4"/>
  <c r="U244" i="4"/>
  <c r="T244" i="4"/>
  <c r="S244" i="4"/>
  <c r="R244" i="4"/>
  <c r="Q244" i="4"/>
  <c r="P244" i="4"/>
  <c r="O244" i="4"/>
  <c r="M244" i="4"/>
  <c r="L244" i="4"/>
  <c r="K244" i="4"/>
  <c r="J244" i="4"/>
  <c r="I244" i="4"/>
  <c r="H244" i="4"/>
  <c r="G244" i="4"/>
  <c r="F244" i="4"/>
  <c r="E244" i="4"/>
  <c r="D244" i="4"/>
  <c r="C244" i="4"/>
  <c r="B244" i="4"/>
  <c r="A244" i="4"/>
  <c r="AO243" i="4"/>
  <c r="AN243" i="4"/>
  <c r="AL243" i="4"/>
  <c r="AK243" i="4"/>
  <c r="AJ243" i="4"/>
  <c r="AI243" i="4"/>
  <c r="AH243" i="4"/>
  <c r="AG243" i="4"/>
  <c r="AF243" i="4"/>
  <c r="AE243" i="4"/>
  <c r="AD243" i="4"/>
  <c r="AC243" i="4"/>
  <c r="AB243" i="4"/>
  <c r="AA243" i="4"/>
  <c r="Z243" i="4"/>
  <c r="Y243" i="4"/>
  <c r="X243" i="4"/>
  <c r="W243" i="4"/>
  <c r="V243" i="4"/>
  <c r="U243" i="4"/>
  <c r="T243" i="4"/>
  <c r="S243" i="4"/>
  <c r="R243" i="4"/>
  <c r="Q243" i="4"/>
  <c r="P243" i="4"/>
  <c r="O243" i="4"/>
  <c r="M243" i="4"/>
  <c r="L243" i="4"/>
  <c r="K243" i="4"/>
  <c r="J243" i="4"/>
  <c r="I243" i="4"/>
  <c r="H243" i="4"/>
  <c r="G243" i="4"/>
  <c r="F243" i="4"/>
  <c r="E243" i="4"/>
  <c r="D243" i="4"/>
  <c r="C243" i="4"/>
  <c r="B243" i="4"/>
  <c r="A243" i="4"/>
  <c r="AO242" i="4"/>
  <c r="AN242" i="4"/>
  <c r="AL242" i="4"/>
  <c r="AK242" i="4"/>
  <c r="AJ242" i="4"/>
  <c r="AI242" i="4"/>
  <c r="AH242" i="4"/>
  <c r="AG242" i="4"/>
  <c r="AF242" i="4"/>
  <c r="AE242" i="4"/>
  <c r="AD242" i="4"/>
  <c r="AC242" i="4"/>
  <c r="AB242" i="4"/>
  <c r="AA242" i="4"/>
  <c r="Z242" i="4"/>
  <c r="Y242" i="4"/>
  <c r="X242" i="4"/>
  <c r="W242" i="4"/>
  <c r="V242" i="4"/>
  <c r="U242" i="4"/>
  <c r="T242" i="4"/>
  <c r="S242" i="4"/>
  <c r="R242" i="4"/>
  <c r="Q242" i="4"/>
  <c r="P242" i="4"/>
  <c r="O242" i="4"/>
  <c r="M242" i="4"/>
  <c r="L242" i="4"/>
  <c r="K242" i="4"/>
  <c r="J242" i="4"/>
  <c r="I242" i="4"/>
  <c r="H242" i="4"/>
  <c r="G242" i="4"/>
  <c r="F242" i="4"/>
  <c r="E242" i="4"/>
  <c r="D242" i="4"/>
  <c r="C242" i="4"/>
  <c r="B242" i="4"/>
  <c r="A242" i="4"/>
  <c r="AO241" i="4"/>
  <c r="AN241" i="4"/>
  <c r="AL241" i="4"/>
  <c r="AK241" i="4"/>
  <c r="AJ241" i="4"/>
  <c r="AI241" i="4"/>
  <c r="AH241" i="4"/>
  <c r="AG241" i="4"/>
  <c r="AF241" i="4"/>
  <c r="AE241" i="4"/>
  <c r="AD241" i="4"/>
  <c r="AC241" i="4"/>
  <c r="AB241" i="4"/>
  <c r="AA241" i="4"/>
  <c r="Z241" i="4"/>
  <c r="Y241" i="4"/>
  <c r="X241" i="4"/>
  <c r="W241" i="4"/>
  <c r="V241" i="4"/>
  <c r="U241" i="4"/>
  <c r="T241" i="4"/>
  <c r="S241" i="4"/>
  <c r="R241" i="4"/>
  <c r="Q241" i="4"/>
  <c r="P241" i="4"/>
  <c r="O241" i="4"/>
  <c r="M241" i="4"/>
  <c r="L241" i="4"/>
  <c r="K241" i="4"/>
  <c r="J241" i="4"/>
  <c r="I241" i="4"/>
  <c r="H241" i="4"/>
  <c r="G241" i="4"/>
  <c r="F241" i="4"/>
  <c r="E241" i="4"/>
  <c r="D241" i="4"/>
  <c r="C241" i="4"/>
  <c r="B241" i="4"/>
  <c r="A241" i="4"/>
  <c r="AO240" i="4"/>
  <c r="AN240" i="4"/>
  <c r="AL240" i="4"/>
  <c r="AK240" i="4"/>
  <c r="AJ240" i="4"/>
  <c r="AI240" i="4"/>
  <c r="AH240" i="4"/>
  <c r="AG240" i="4"/>
  <c r="AF240" i="4"/>
  <c r="AE240" i="4"/>
  <c r="AD240" i="4"/>
  <c r="AC240" i="4"/>
  <c r="AB240" i="4"/>
  <c r="AA240" i="4"/>
  <c r="Z240" i="4"/>
  <c r="Y240" i="4"/>
  <c r="X240" i="4"/>
  <c r="W240" i="4"/>
  <c r="V240" i="4"/>
  <c r="U240" i="4"/>
  <c r="T240" i="4"/>
  <c r="S240" i="4"/>
  <c r="R240" i="4"/>
  <c r="Q240" i="4"/>
  <c r="P240" i="4"/>
  <c r="O240" i="4"/>
  <c r="M240" i="4"/>
  <c r="L240" i="4"/>
  <c r="K240" i="4"/>
  <c r="J240" i="4"/>
  <c r="I240" i="4"/>
  <c r="H240" i="4"/>
  <c r="G240" i="4"/>
  <c r="F240" i="4"/>
  <c r="E240" i="4"/>
  <c r="D240" i="4"/>
  <c r="C240" i="4"/>
  <c r="B240" i="4"/>
  <c r="A240" i="4"/>
  <c r="AO239" i="4"/>
  <c r="AN239" i="4"/>
  <c r="AL239" i="4"/>
  <c r="AK239" i="4"/>
  <c r="AJ239" i="4"/>
  <c r="AI239" i="4"/>
  <c r="AH239" i="4"/>
  <c r="AG239" i="4"/>
  <c r="AF239" i="4"/>
  <c r="AE239" i="4"/>
  <c r="AD239" i="4"/>
  <c r="AC239" i="4"/>
  <c r="AB239" i="4"/>
  <c r="AA239" i="4"/>
  <c r="Z239" i="4"/>
  <c r="Y239" i="4"/>
  <c r="X239" i="4"/>
  <c r="W239" i="4"/>
  <c r="V239" i="4"/>
  <c r="U239" i="4"/>
  <c r="T239" i="4"/>
  <c r="S239" i="4"/>
  <c r="R239" i="4"/>
  <c r="Q239" i="4"/>
  <c r="P239" i="4"/>
  <c r="O239" i="4"/>
  <c r="M239" i="4"/>
  <c r="L239" i="4"/>
  <c r="K239" i="4"/>
  <c r="J239" i="4"/>
  <c r="I239" i="4"/>
  <c r="H239" i="4"/>
  <c r="G239" i="4"/>
  <c r="F239" i="4"/>
  <c r="E239" i="4"/>
  <c r="D239" i="4"/>
  <c r="C239" i="4"/>
  <c r="B239" i="4"/>
  <c r="A239" i="4"/>
  <c r="AO238" i="4"/>
  <c r="AN238" i="4"/>
  <c r="AL238" i="4"/>
  <c r="AK238" i="4"/>
  <c r="AJ238" i="4"/>
  <c r="AI238" i="4"/>
  <c r="AH238" i="4"/>
  <c r="AG238" i="4"/>
  <c r="AF238" i="4"/>
  <c r="AE238" i="4"/>
  <c r="AD238" i="4"/>
  <c r="AC238" i="4"/>
  <c r="AB238" i="4"/>
  <c r="AA238" i="4"/>
  <c r="Z238" i="4"/>
  <c r="Y238" i="4"/>
  <c r="X238" i="4"/>
  <c r="W238" i="4"/>
  <c r="V238" i="4"/>
  <c r="U238" i="4"/>
  <c r="T238" i="4"/>
  <c r="S238" i="4"/>
  <c r="R238" i="4"/>
  <c r="Q238" i="4"/>
  <c r="P238" i="4"/>
  <c r="O238" i="4"/>
  <c r="M238" i="4"/>
  <c r="L238" i="4"/>
  <c r="K238" i="4"/>
  <c r="J238" i="4"/>
  <c r="I238" i="4"/>
  <c r="H238" i="4"/>
  <c r="G238" i="4"/>
  <c r="F238" i="4"/>
  <c r="E238" i="4"/>
  <c r="D238" i="4"/>
  <c r="C238" i="4"/>
  <c r="B238" i="4"/>
  <c r="A238" i="4"/>
  <c r="AO237" i="4"/>
  <c r="AN237" i="4"/>
  <c r="AL237" i="4"/>
  <c r="AK237" i="4"/>
  <c r="AJ237" i="4"/>
  <c r="AI237" i="4"/>
  <c r="AH237" i="4"/>
  <c r="AG237" i="4"/>
  <c r="AF237" i="4"/>
  <c r="AE237" i="4"/>
  <c r="AD237" i="4"/>
  <c r="AC237" i="4"/>
  <c r="AB237" i="4"/>
  <c r="AA237" i="4"/>
  <c r="Z237" i="4"/>
  <c r="Y237" i="4"/>
  <c r="X237" i="4"/>
  <c r="W237" i="4"/>
  <c r="V237" i="4"/>
  <c r="U237" i="4"/>
  <c r="T237" i="4"/>
  <c r="S237" i="4"/>
  <c r="R237" i="4"/>
  <c r="Q237" i="4"/>
  <c r="P237" i="4"/>
  <c r="O237" i="4"/>
  <c r="M237" i="4"/>
  <c r="L237" i="4"/>
  <c r="K237" i="4"/>
  <c r="J237" i="4"/>
  <c r="I237" i="4"/>
  <c r="H237" i="4"/>
  <c r="G237" i="4"/>
  <c r="F237" i="4"/>
  <c r="E237" i="4"/>
  <c r="D237" i="4"/>
  <c r="C237" i="4"/>
  <c r="B237" i="4"/>
  <c r="A237" i="4"/>
  <c r="AO236" i="4"/>
  <c r="AN236" i="4"/>
  <c r="AL236" i="4"/>
  <c r="AK236" i="4"/>
  <c r="AJ236" i="4"/>
  <c r="AI236" i="4"/>
  <c r="AH236" i="4"/>
  <c r="AG236" i="4"/>
  <c r="AF236" i="4"/>
  <c r="AE236" i="4"/>
  <c r="AD236" i="4"/>
  <c r="AC236" i="4"/>
  <c r="AB236" i="4"/>
  <c r="AA236" i="4"/>
  <c r="Z236" i="4"/>
  <c r="Y236" i="4"/>
  <c r="X236" i="4"/>
  <c r="W236" i="4"/>
  <c r="V236" i="4"/>
  <c r="U236" i="4"/>
  <c r="T236" i="4"/>
  <c r="S236" i="4"/>
  <c r="R236" i="4"/>
  <c r="Q236" i="4"/>
  <c r="P236" i="4"/>
  <c r="O236" i="4"/>
  <c r="M236" i="4"/>
  <c r="L236" i="4"/>
  <c r="K236" i="4"/>
  <c r="J236" i="4"/>
  <c r="I236" i="4"/>
  <c r="H236" i="4"/>
  <c r="G236" i="4"/>
  <c r="F236" i="4"/>
  <c r="E236" i="4"/>
  <c r="D236" i="4"/>
  <c r="C236" i="4"/>
  <c r="B236" i="4"/>
  <c r="A236" i="4"/>
  <c r="AO235" i="4"/>
  <c r="AN235" i="4"/>
  <c r="AL235" i="4"/>
  <c r="AK235" i="4"/>
  <c r="AJ235" i="4"/>
  <c r="AI235" i="4"/>
  <c r="AH235" i="4"/>
  <c r="AG235" i="4"/>
  <c r="AF235" i="4"/>
  <c r="AE235" i="4"/>
  <c r="AD235" i="4"/>
  <c r="AC235" i="4"/>
  <c r="AB235" i="4"/>
  <c r="AA235" i="4"/>
  <c r="Z235" i="4"/>
  <c r="Y235" i="4"/>
  <c r="X235" i="4"/>
  <c r="W235" i="4"/>
  <c r="V235" i="4"/>
  <c r="U235" i="4"/>
  <c r="T235" i="4"/>
  <c r="S235" i="4"/>
  <c r="R235" i="4"/>
  <c r="Q235" i="4"/>
  <c r="P235" i="4"/>
  <c r="O235" i="4"/>
  <c r="M235" i="4"/>
  <c r="L235" i="4"/>
  <c r="K235" i="4"/>
  <c r="J235" i="4"/>
  <c r="I235" i="4"/>
  <c r="H235" i="4"/>
  <c r="G235" i="4"/>
  <c r="F235" i="4"/>
  <c r="E235" i="4"/>
  <c r="D235" i="4"/>
  <c r="C235" i="4"/>
  <c r="B235" i="4"/>
  <c r="A235" i="4"/>
  <c r="AO234" i="4"/>
  <c r="AN234" i="4"/>
  <c r="AL234" i="4"/>
  <c r="AK234" i="4"/>
  <c r="AJ234" i="4"/>
  <c r="AI234" i="4"/>
  <c r="AH234" i="4"/>
  <c r="AG234" i="4"/>
  <c r="AF234" i="4"/>
  <c r="AE234" i="4"/>
  <c r="AD234" i="4"/>
  <c r="AC234" i="4"/>
  <c r="AB234" i="4"/>
  <c r="AA234" i="4"/>
  <c r="Z234" i="4"/>
  <c r="Y234" i="4"/>
  <c r="X234" i="4"/>
  <c r="W234" i="4"/>
  <c r="V234" i="4"/>
  <c r="U234" i="4"/>
  <c r="T234" i="4"/>
  <c r="S234" i="4"/>
  <c r="R234" i="4"/>
  <c r="Q234" i="4"/>
  <c r="P234" i="4"/>
  <c r="O234" i="4"/>
  <c r="M234" i="4"/>
  <c r="L234" i="4"/>
  <c r="K234" i="4"/>
  <c r="J234" i="4"/>
  <c r="I234" i="4"/>
  <c r="H234" i="4"/>
  <c r="G234" i="4"/>
  <c r="F234" i="4"/>
  <c r="E234" i="4"/>
  <c r="D234" i="4"/>
  <c r="C234" i="4"/>
  <c r="B234" i="4"/>
  <c r="A234" i="4"/>
  <c r="AO233" i="4"/>
  <c r="AN233" i="4"/>
  <c r="AL233" i="4"/>
  <c r="AK233" i="4"/>
  <c r="AJ233" i="4"/>
  <c r="AI233" i="4"/>
  <c r="AH233" i="4"/>
  <c r="AG233" i="4"/>
  <c r="AF233" i="4"/>
  <c r="AE233" i="4"/>
  <c r="AD233" i="4"/>
  <c r="AC233" i="4"/>
  <c r="AB233" i="4"/>
  <c r="AA233" i="4"/>
  <c r="Z233" i="4"/>
  <c r="Y233" i="4"/>
  <c r="X233" i="4"/>
  <c r="W233" i="4"/>
  <c r="V233" i="4"/>
  <c r="U233" i="4"/>
  <c r="T233" i="4"/>
  <c r="S233" i="4"/>
  <c r="R233" i="4"/>
  <c r="Q233" i="4"/>
  <c r="P233" i="4"/>
  <c r="O233" i="4"/>
  <c r="M233" i="4"/>
  <c r="L233" i="4"/>
  <c r="K233" i="4"/>
  <c r="J233" i="4"/>
  <c r="I233" i="4"/>
  <c r="H233" i="4"/>
  <c r="G233" i="4"/>
  <c r="F233" i="4"/>
  <c r="E233" i="4"/>
  <c r="D233" i="4"/>
  <c r="C233" i="4"/>
  <c r="B233" i="4"/>
  <c r="A233" i="4"/>
  <c r="AO232" i="4"/>
  <c r="AN232" i="4"/>
  <c r="AL232" i="4"/>
  <c r="AK232" i="4"/>
  <c r="AJ232" i="4"/>
  <c r="AI232" i="4"/>
  <c r="AH232" i="4"/>
  <c r="AG232" i="4"/>
  <c r="AF232" i="4"/>
  <c r="AE232" i="4"/>
  <c r="AD232" i="4"/>
  <c r="AC232" i="4"/>
  <c r="AB232" i="4"/>
  <c r="AA232" i="4"/>
  <c r="Z232" i="4"/>
  <c r="Y232" i="4"/>
  <c r="X232" i="4"/>
  <c r="W232" i="4"/>
  <c r="V232" i="4"/>
  <c r="U232" i="4"/>
  <c r="T232" i="4"/>
  <c r="S232" i="4"/>
  <c r="R232" i="4"/>
  <c r="Q232" i="4"/>
  <c r="P232" i="4"/>
  <c r="O232" i="4"/>
  <c r="M232" i="4"/>
  <c r="L232" i="4"/>
  <c r="K232" i="4"/>
  <c r="J232" i="4"/>
  <c r="I232" i="4"/>
  <c r="H232" i="4"/>
  <c r="G232" i="4"/>
  <c r="F232" i="4"/>
  <c r="E232" i="4"/>
  <c r="D232" i="4"/>
  <c r="C232" i="4"/>
  <c r="B232" i="4"/>
  <c r="A232" i="4"/>
  <c r="AO231" i="4"/>
  <c r="AN231" i="4"/>
  <c r="AL231" i="4"/>
  <c r="AK231" i="4"/>
  <c r="AJ231" i="4"/>
  <c r="AI231" i="4"/>
  <c r="AH231" i="4"/>
  <c r="AG231" i="4"/>
  <c r="AF231" i="4"/>
  <c r="AE231" i="4"/>
  <c r="AD231" i="4"/>
  <c r="AC231" i="4"/>
  <c r="AB231" i="4"/>
  <c r="AA231" i="4"/>
  <c r="Z231" i="4"/>
  <c r="Y231" i="4"/>
  <c r="X231" i="4"/>
  <c r="W231" i="4"/>
  <c r="V231" i="4"/>
  <c r="U231" i="4"/>
  <c r="T231" i="4"/>
  <c r="S231" i="4"/>
  <c r="R231" i="4"/>
  <c r="Q231" i="4"/>
  <c r="P231" i="4"/>
  <c r="O231" i="4"/>
  <c r="M231" i="4"/>
  <c r="L231" i="4"/>
  <c r="K231" i="4"/>
  <c r="J231" i="4"/>
  <c r="I231" i="4"/>
  <c r="H231" i="4"/>
  <c r="G231" i="4"/>
  <c r="F231" i="4"/>
  <c r="E231" i="4"/>
  <c r="D231" i="4"/>
  <c r="C231" i="4"/>
  <c r="B231" i="4"/>
  <c r="A231" i="4"/>
  <c r="AO230" i="4"/>
  <c r="AN230" i="4"/>
  <c r="AL230" i="4"/>
  <c r="AK230" i="4"/>
  <c r="AJ230" i="4"/>
  <c r="AI230" i="4"/>
  <c r="AH230" i="4"/>
  <c r="AG230" i="4"/>
  <c r="AF230" i="4"/>
  <c r="AE230" i="4"/>
  <c r="AD230" i="4"/>
  <c r="AC230" i="4"/>
  <c r="AB230" i="4"/>
  <c r="AA230" i="4"/>
  <c r="Z230" i="4"/>
  <c r="Y230" i="4"/>
  <c r="X230" i="4"/>
  <c r="W230" i="4"/>
  <c r="V230" i="4"/>
  <c r="U230" i="4"/>
  <c r="T230" i="4"/>
  <c r="S230" i="4"/>
  <c r="R230" i="4"/>
  <c r="Q230" i="4"/>
  <c r="P230" i="4"/>
  <c r="O230" i="4"/>
  <c r="M230" i="4"/>
  <c r="L230" i="4"/>
  <c r="K230" i="4"/>
  <c r="J230" i="4"/>
  <c r="I230" i="4"/>
  <c r="H230" i="4"/>
  <c r="G230" i="4"/>
  <c r="F230" i="4"/>
  <c r="E230" i="4"/>
  <c r="D230" i="4"/>
  <c r="C230" i="4"/>
  <c r="B230" i="4"/>
  <c r="A230" i="4"/>
  <c r="AO229" i="4"/>
  <c r="AN229" i="4"/>
  <c r="AL229" i="4"/>
  <c r="AK229" i="4"/>
  <c r="AJ229" i="4"/>
  <c r="AI229" i="4"/>
  <c r="AH229" i="4"/>
  <c r="AG229" i="4"/>
  <c r="AF229" i="4"/>
  <c r="AE229" i="4"/>
  <c r="AD229" i="4"/>
  <c r="AC229" i="4"/>
  <c r="AB229" i="4"/>
  <c r="AA229" i="4"/>
  <c r="Z229" i="4"/>
  <c r="Y229" i="4"/>
  <c r="X229" i="4"/>
  <c r="W229" i="4"/>
  <c r="V229" i="4"/>
  <c r="U229" i="4"/>
  <c r="T229" i="4"/>
  <c r="S229" i="4"/>
  <c r="R229" i="4"/>
  <c r="Q229" i="4"/>
  <c r="P229" i="4"/>
  <c r="O229" i="4"/>
  <c r="M229" i="4"/>
  <c r="L229" i="4"/>
  <c r="K229" i="4"/>
  <c r="J229" i="4"/>
  <c r="I229" i="4"/>
  <c r="H229" i="4"/>
  <c r="G229" i="4"/>
  <c r="F229" i="4"/>
  <c r="E229" i="4"/>
  <c r="D229" i="4"/>
  <c r="C229" i="4"/>
  <c r="B229" i="4"/>
  <c r="A229" i="4"/>
  <c r="AO228" i="4"/>
  <c r="AN228" i="4"/>
  <c r="AL228" i="4"/>
  <c r="AK228" i="4"/>
  <c r="AJ228" i="4"/>
  <c r="AI228" i="4"/>
  <c r="AH228" i="4"/>
  <c r="AG228" i="4"/>
  <c r="AF228" i="4"/>
  <c r="AE228" i="4"/>
  <c r="AD228" i="4"/>
  <c r="AC228" i="4"/>
  <c r="AB228" i="4"/>
  <c r="AA228" i="4"/>
  <c r="Z228" i="4"/>
  <c r="Y228" i="4"/>
  <c r="X228" i="4"/>
  <c r="W228" i="4"/>
  <c r="V228" i="4"/>
  <c r="U228" i="4"/>
  <c r="T228" i="4"/>
  <c r="S228" i="4"/>
  <c r="R228" i="4"/>
  <c r="Q228" i="4"/>
  <c r="P228" i="4"/>
  <c r="O228" i="4"/>
  <c r="M228" i="4"/>
  <c r="L228" i="4"/>
  <c r="K228" i="4"/>
  <c r="J228" i="4"/>
  <c r="I228" i="4"/>
  <c r="H228" i="4"/>
  <c r="G228" i="4"/>
  <c r="F228" i="4"/>
  <c r="E228" i="4"/>
  <c r="D228" i="4"/>
  <c r="C228" i="4"/>
  <c r="B228" i="4"/>
  <c r="A228" i="4"/>
  <c r="AO227" i="4"/>
  <c r="AN227" i="4"/>
  <c r="AL227" i="4"/>
  <c r="AK227" i="4"/>
  <c r="AJ227" i="4"/>
  <c r="AI227" i="4"/>
  <c r="AH227" i="4"/>
  <c r="AG227" i="4"/>
  <c r="AF227" i="4"/>
  <c r="AE227" i="4"/>
  <c r="AD227" i="4"/>
  <c r="AC227" i="4"/>
  <c r="AB227" i="4"/>
  <c r="AA227" i="4"/>
  <c r="Z227" i="4"/>
  <c r="Y227" i="4"/>
  <c r="X227" i="4"/>
  <c r="W227" i="4"/>
  <c r="V227" i="4"/>
  <c r="U227" i="4"/>
  <c r="T227" i="4"/>
  <c r="S227" i="4"/>
  <c r="R227" i="4"/>
  <c r="Q227" i="4"/>
  <c r="P227" i="4"/>
  <c r="O227" i="4"/>
  <c r="M227" i="4"/>
  <c r="L227" i="4"/>
  <c r="K227" i="4"/>
  <c r="J227" i="4"/>
  <c r="I227" i="4"/>
  <c r="H227" i="4"/>
  <c r="G227" i="4"/>
  <c r="F227" i="4"/>
  <c r="E227" i="4"/>
  <c r="D227" i="4"/>
  <c r="C227" i="4"/>
  <c r="B227" i="4"/>
  <c r="A227" i="4"/>
  <c r="AO226" i="4"/>
  <c r="AN226" i="4"/>
  <c r="AL226" i="4"/>
  <c r="AK226" i="4"/>
  <c r="AJ226" i="4"/>
  <c r="AI226" i="4"/>
  <c r="AH226" i="4"/>
  <c r="AG226" i="4"/>
  <c r="AF226" i="4"/>
  <c r="AE226" i="4"/>
  <c r="AD226" i="4"/>
  <c r="AC226" i="4"/>
  <c r="AB226" i="4"/>
  <c r="AA226" i="4"/>
  <c r="Z226" i="4"/>
  <c r="Y226" i="4"/>
  <c r="X226" i="4"/>
  <c r="W226" i="4"/>
  <c r="V226" i="4"/>
  <c r="U226" i="4"/>
  <c r="T226" i="4"/>
  <c r="S226" i="4"/>
  <c r="R226" i="4"/>
  <c r="Q226" i="4"/>
  <c r="P226" i="4"/>
  <c r="O226" i="4"/>
  <c r="M226" i="4"/>
  <c r="L226" i="4"/>
  <c r="K226" i="4"/>
  <c r="J226" i="4"/>
  <c r="I226" i="4"/>
  <c r="H226" i="4"/>
  <c r="G226" i="4"/>
  <c r="F226" i="4"/>
  <c r="E226" i="4"/>
  <c r="D226" i="4"/>
  <c r="C226" i="4"/>
  <c r="B226" i="4"/>
  <c r="A226" i="4"/>
  <c r="AO225" i="4"/>
  <c r="AN225" i="4"/>
  <c r="AL225" i="4"/>
  <c r="AK225" i="4"/>
  <c r="AJ225" i="4"/>
  <c r="AI225" i="4"/>
  <c r="AH225" i="4"/>
  <c r="AG225" i="4"/>
  <c r="AF225" i="4"/>
  <c r="AE225" i="4"/>
  <c r="AD225" i="4"/>
  <c r="AC225" i="4"/>
  <c r="AB225" i="4"/>
  <c r="AA225" i="4"/>
  <c r="Z225" i="4"/>
  <c r="Y225" i="4"/>
  <c r="X225" i="4"/>
  <c r="W225" i="4"/>
  <c r="V225" i="4"/>
  <c r="U225" i="4"/>
  <c r="T225" i="4"/>
  <c r="S225" i="4"/>
  <c r="R225" i="4"/>
  <c r="Q225" i="4"/>
  <c r="P225" i="4"/>
  <c r="O225" i="4"/>
  <c r="M225" i="4"/>
  <c r="L225" i="4"/>
  <c r="K225" i="4"/>
  <c r="J225" i="4"/>
  <c r="I225" i="4"/>
  <c r="H225" i="4"/>
  <c r="G225" i="4"/>
  <c r="F225" i="4"/>
  <c r="E225" i="4"/>
  <c r="D225" i="4"/>
  <c r="C225" i="4"/>
  <c r="B225" i="4"/>
  <c r="A225" i="4"/>
  <c r="AO224" i="4"/>
  <c r="AN224" i="4"/>
  <c r="AL224" i="4"/>
  <c r="AK224" i="4"/>
  <c r="AJ224" i="4"/>
  <c r="AI224" i="4"/>
  <c r="AH224" i="4"/>
  <c r="AG224" i="4"/>
  <c r="AF224" i="4"/>
  <c r="AE224" i="4"/>
  <c r="AD224" i="4"/>
  <c r="AC224" i="4"/>
  <c r="AB224" i="4"/>
  <c r="AA224" i="4"/>
  <c r="Z224" i="4"/>
  <c r="Y224" i="4"/>
  <c r="X224" i="4"/>
  <c r="W224" i="4"/>
  <c r="V224" i="4"/>
  <c r="U224" i="4"/>
  <c r="T224" i="4"/>
  <c r="S224" i="4"/>
  <c r="R224" i="4"/>
  <c r="Q224" i="4"/>
  <c r="P224" i="4"/>
  <c r="O224" i="4"/>
  <c r="M224" i="4"/>
  <c r="L224" i="4"/>
  <c r="K224" i="4"/>
  <c r="J224" i="4"/>
  <c r="I224" i="4"/>
  <c r="H224" i="4"/>
  <c r="G224" i="4"/>
  <c r="F224" i="4"/>
  <c r="E224" i="4"/>
  <c r="D224" i="4"/>
  <c r="C224" i="4"/>
  <c r="B224" i="4"/>
  <c r="A224" i="4"/>
  <c r="AO223" i="4"/>
  <c r="AN223" i="4"/>
  <c r="AL223" i="4"/>
  <c r="AK223" i="4"/>
  <c r="AJ223" i="4"/>
  <c r="AI223" i="4"/>
  <c r="AH223" i="4"/>
  <c r="AG223" i="4"/>
  <c r="AF223" i="4"/>
  <c r="AE223" i="4"/>
  <c r="AD223" i="4"/>
  <c r="AC223" i="4"/>
  <c r="AB223" i="4"/>
  <c r="AA223" i="4"/>
  <c r="Z223" i="4"/>
  <c r="Y223" i="4"/>
  <c r="X223" i="4"/>
  <c r="W223" i="4"/>
  <c r="V223" i="4"/>
  <c r="U223" i="4"/>
  <c r="T223" i="4"/>
  <c r="S223" i="4"/>
  <c r="R223" i="4"/>
  <c r="Q223" i="4"/>
  <c r="P223" i="4"/>
  <c r="O223" i="4"/>
  <c r="M223" i="4"/>
  <c r="L223" i="4"/>
  <c r="K223" i="4"/>
  <c r="J223" i="4"/>
  <c r="I223" i="4"/>
  <c r="H223" i="4"/>
  <c r="G223" i="4"/>
  <c r="F223" i="4"/>
  <c r="E223" i="4"/>
  <c r="D223" i="4"/>
  <c r="C223" i="4"/>
  <c r="B223" i="4"/>
  <c r="A223" i="4"/>
  <c r="AO222" i="4"/>
  <c r="AN222" i="4"/>
  <c r="AL222" i="4"/>
  <c r="AK222" i="4"/>
  <c r="AJ222" i="4"/>
  <c r="AI222" i="4"/>
  <c r="AH222" i="4"/>
  <c r="AG222" i="4"/>
  <c r="AF222" i="4"/>
  <c r="AE222" i="4"/>
  <c r="AD222" i="4"/>
  <c r="AC222" i="4"/>
  <c r="AB222" i="4"/>
  <c r="AA222" i="4"/>
  <c r="Z222" i="4"/>
  <c r="Y222" i="4"/>
  <c r="X222" i="4"/>
  <c r="W222" i="4"/>
  <c r="V222" i="4"/>
  <c r="U222" i="4"/>
  <c r="T222" i="4"/>
  <c r="S222" i="4"/>
  <c r="R222" i="4"/>
  <c r="Q222" i="4"/>
  <c r="P222" i="4"/>
  <c r="O222" i="4"/>
  <c r="M222" i="4"/>
  <c r="L222" i="4"/>
  <c r="K222" i="4"/>
  <c r="J222" i="4"/>
  <c r="I222" i="4"/>
  <c r="H222" i="4"/>
  <c r="G222" i="4"/>
  <c r="F222" i="4"/>
  <c r="E222" i="4"/>
  <c r="D222" i="4"/>
  <c r="C222" i="4"/>
  <c r="B222" i="4"/>
  <c r="A222" i="4"/>
  <c r="AO221" i="4"/>
  <c r="AN221" i="4"/>
  <c r="AL221" i="4"/>
  <c r="AK221" i="4"/>
  <c r="AJ221" i="4"/>
  <c r="AI221" i="4"/>
  <c r="AH221" i="4"/>
  <c r="AG221" i="4"/>
  <c r="AF221" i="4"/>
  <c r="AE221" i="4"/>
  <c r="AD221" i="4"/>
  <c r="AC221" i="4"/>
  <c r="AB221" i="4"/>
  <c r="AA221" i="4"/>
  <c r="Z221" i="4"/>
  <c r="Y221" i="4"/>
  <c r="X221" i="4"/>
  <c r="W221" i="4"/>
  <c r="V221" i="4"/>
  <c r="U221" i="4"/>
  <c r="T221" i="4"/>
  <c r="S221" i="4"/>
  <c r="R221" i="4"/>
  <c r="Q221" i="4"/>
  <c r="P221" i="4"/>
  <c r="O221" i="4"/>
  <c r="M221" i="4"/>
  <c r="L221" i="4"/>
  <c r="K221" i="4"/>
  <c r="J221" i="4"/>
  <c r="I221" i="4"/>
  <c r="H221" i="4"/>
  <c r="G221" i="4"/>
  <c r="F221" i="4"/>
  <c r="E221" i="4"/>
  <c r="D221" i="4"/>
  <c r="C221" i="4"/>
  <c r="B221" i="4"/>
  <c r="A221" i="4"/>
  <c r="AO220" i="4"/>
  <c r="AN220" i="4"/>
  <c r="AL220" i="4"/>
  <c r="AK220" i="4"/>
  <c r="AJ220" i="4"/>
  <c r="AI220" i="4"/>
  <c r="AH220" i="4"/>
  <c r="AG220" i="4"/>
  <c r="AF220" i="4"/>
  <c r="AE220" i="4"/>
  <c r="AD220" i="4"/>
  <c r="AC220" i="4"/>
  <c r="AB220" i="4"/>
  <c r="AA220" i="4"/>
  <c r="Z220" i="4"/>
  <c r="Y220" i="4"/>
  <c r="X220" i="4"/>
  <c r="W220" i="4"/>
  <c r="V220" i="4"/>
  <c r="U220" i="4"/>
  <c r="T220" i="4"/>
  <c r="S220" i="4"/>
  <c r="R220" i="4"/>
  <c r="Q220" i="4"/>
  <c r="P220" i="4"/>
  <c r="O220" i="4"/>
  <c r="M220" i="4"/>
  <c r="L220" i="4"/>
  <c r="K220" i="4"/>
  <c r="J220" i="4"/>
  <c r="I220" i="4"/>
  <c r="H220" i="4"/>
  <c r="G220" i="4"/>
  <c r="F220" i="4"/>
  <c r="E220" i="4"/>
  <c r="D220" i="4"/>
  <c r="C220" i="4"/>
  <c r="B220" i="4"/>
  <c r="A220" i="4"/>
  <c r="AO219" i="4"/>
  <c r="AN219" i="4"/>
  <c r="AL219" i="4"/>
  <c r="AK219" i="4"/>
  <c r="AJ219" i="4"/>
  <c r="AI219" i="4"/>
  <c r="AH219" i="4"/>
  <c r="AG219" i="4"/>
  <c r="AF219" i="4"/>
  <c r="AE219" i="4"/>
  <c r="AD219" i="4"/>
  <c r="AC219" i="4"/>
  <c r="AB219" i="4"/>
  <c r="AA219" i="4"/>
  <c r="Z219" i="4"/>
  <c r="Y219" i="4"/>
  <c r="X219" i="4"/>
  <c r="W219" i="4"/>
  <c r="V219" i="4"/>
  <c r="U219" i="4"/>
  <c r="T219" i="4"/>
  <c r="S219" i="4"/>
  <c r="R219" i="4"/>
  <c r="Q219" i="4"/>
  <c r="P219" i="4"/>
  <c r="O219" i="4"/>
  <c r="M219" i="4"/>
  <c r="L219" i="4"/>
  <c r="K219" i="4"/>
  <c r="J219" i="4"/>
  <c r="I219" i="4"/>
  <c r="H219" i="4"/>
  <c r="G219" i="4"/>
  <c r="F219" i="4"/>
  <c r="E219" i="4"/>
  <c r="D219" i="4"/>
  <c r="C219" i="4"/>
  <c r="B219" i="4"/>
  <c r="A219" i="4"/>
  <c r="AO218" i="4"/>
  <c r="AN218" i="4"/>
  <c r="AL218" i="4"/>
  <c r="AK218" i="4"/>
  <c r="AJ218" i="4"/>
  <c r="AI218" i="4"/>
  <c r="AH218" i="4"/>
  <c r="AG218" i="4"/>
  <c r="AF218" i="4"/>
  <c r="AE218" i="4"/>
  <c r="AD218" i="4"/>
  <c r="AC218" i="4"/>
  <c r="AB218" i="4"/>
  <c r="AA218" i="4"/>
  <c r="Z218" i="4"/>
  <c r="Y218" i="4"/>
  <c r="X218" i="4"/>
  <c r="W218" i="4"/>
  <c r="V218" i="4"/>
  <c r="U218" i="4"/>
  <c r="T218" i="4"/>
  <c r="S218" i="4"/>
  <c r="R218" i="4"/>
  <c r="Q218" i="4"/>
  <c r="P218" i="4"/>
  <c r="O218" i="4"/>
  <c r="M218" i="4"/>
  <c r="L218" i="4"/>
  <c r="K218" i="4"/>
  <c r="J218" i="4"/>
  <c r="I218" i="4"/>
  <c r="H218" i="4"/>
  <c r="G218" i="4"/>
  <c r="F218" i="4"/>
  <c r="E218" i="4"/>
  <c r="D218" i="4"/>
  <c r="C218" i="4"/>
  <c r="B218" i="4"/>
  <c r="A218" i="4"/>
  <c r="AO217" i="4"/>
  <c r="AN217" i="4"/>
  <c r="AL217" i="4"/>
  <c r="AK217" i="4"/>
  <c r="AJ217" i="4"/>
  <c r="AI217" i="4"/>
  <c r="AH217" i="4"/>
  <c r="AG217" i="4"/>
  <c r="AF217" i="4"/>
  <c r="AE217" i="4"/>
  <c r="AD217" i="4"/>
  <c r="AC217" i="4"/>
  <c r="AB217" i="4"/>
  <c r="AA217" i="4"/>
  <c r="Z217" i="4"/>
  <c r="Y217" i="4"/>
  <c r="X217" i="4"/>
  <c r="W217" i="4"/>
  <c r="V217" i="4"/>
  <c r="U217" i="4"/>
  <c r="T217" i="4"/>
  <c r="S217" i="4"/>
  <c r="R217" i="4"/>
  <c r="Q217" i="4"/>
  <c r="P217" i="4"/>
  <c r="O217" i="4"/>
  <c r="M217" i="4"/>
  <c r="L217" i="4"/>
  <c r="K217" i="4"/>
  <c r="J217" i="4"/>
  <c r="I217" i="4"/>
  <c r="H217" i="4"/>
  <c r="G217" i="4"/>
  <c r="F217" i="4"/>
  <c r="E217" i="4"/>
  <c r="D217" i="4"/>
  <c r="C217" i="4"/>
  <c r="B217" i="4"/>
  <c r="A217" i="4"/>
  <c r="AO216" i="4"/>
  <c r="AN216" i="4"/>
  <c r="AL216" i="4"/>
  <c r="AK216" i="4"/>
  <c r="AJ216" i="4"/>
  <c r="AI216" i="4"/>
  <c r="AH216" i="4"/>
  <c r="AG216" i="4"/>
  <c r="AF216" i="4"/>
  <c r="AE216" i="4"/>
  <c r="AD216" i="4"/>
  <c r="AC216" i="4"/>
  <c r="AB216" i="4"/>
  <c r="AA216" i="4"/>
  <c r="Z216" i="4"/>
  <c r="Y216" i="4"/>
  <c r="X216" i="4"/>
  <c r="W216" i="4"/>
  <c r="V216" i="4"/>
  <c r="U216" i="4"/>
  <c r="T216" i="4"/>
  <c r="S216" i="4"/>
  <c r="R216" i="4"/>
  <c r="Q216" i="4"/>
  <c r="P216" i="4"/>
  <c r="O216" i="4"/>
  <c r="M216" i="4"/>
  <c r="L216" i="4"/>
  <c r="K216" i="4"/>
  <c r="J216" i="4"/>
  <c r="I216" i="4"/>
  <c r="H216" i="4"/>
  <c r="G216" i="4"/>
  <c r="F216" i="4"/>
  <c r="E216" i="4"/>
  <c r="D216" i="4"/>
  <c r="C216" i="4"/>
  <c r="B216" i="4"/>
  <c r="A216" i="4"/>
  <c r="AO215" i="4"/>
  <c r="AN215" i="4"/>
  <c r="AL215" i="4"/>
  <c r="AK215" i="4"/>
  <c r="AJ215" i="4"/>
  <c r="AI215" i="4"/>
  <c r="AH215" i="4"/>
  <c r="AG215" i="4"/>
  <c r="AF215" i="4"/>
  <c r="AE215" i="4"/>
  <c r="AD215" i="4"/>
  <c r="AC215" i="4"/>
  <c r="AB215" i="4"/>
  <c r="AA215" i="4"/>
  <c r="Z215" i="4"/>
  <c r="Y215" i="4"/>
  <c r="X215" i="4"/>
  <c r="W215" i="4"/>
  <c r="V215" i="4"/>
  <c r="U215" i="4"/>
  <c r="T215" i="4"/>
  <c r="S215" i="4"/>
  <c r="R215" i="4"/>
  <c r="Q215" i="4"/>
  <c r="P215" i="4"/>
  <c r="O215" i="4"/>
  <c r="M215" i="4"/>
  <c r="L215" i="4"/>
  <c r="K215" i="4"/>
  <c r="J215" i="4"/>
  <c r="I215" i="4"/>
  <c r="H215" i="4"/>
  <c r="G215" i="4"/>
  <c r="F215" i="4"/>
  <c r="E215" i="4"/>
  <c r="D215" i="4"/>
  <c r="C215" i="4"/>
  <c r="B215" i="4"/>
  <c r="A215" i="4"/>
  <c r="AO214" i="4"/>
  <c r="AN214" i="4"/>
  <c r="AL214" i="4"/>
  <c r="AK214" i="4"/>
  <c r="AJ214" i="4"/>
  <c r="AI214" i="4"/>
  <c r="AH214" i="4"/>
  <c r="AG214" i="4"/>
  <c r="AF214" i="4"/>
  <c r="AE214" i="4"/>
  <c r="AD214" i="4"/>
  <c r="AC214" i="4"/>
  <c r="AB214" i="4"/>
  <c r="AA214" i="4"/>
  <c r="Z214" i="4"/>
  <c r="Y214" i="4"/>
  <c r="X214" i="4"/>
  <c r="W214" i="4"/>
  <c r="V214" i="4"/>
  <c r="U214" i="4"/>
  <c r="T214" i="4"/>
  <c r="S214" i="4"/>
  <c r="R214" i="4"/>
  <c r="Q214" i="4"/>
  <c r="P214" i="4"/>
  <c r="O214" i="4"/>
  <c r="M214" i="4"/>
  <c r="L214" i="4"/>
  <c r="K214" i="4"/>
  <c r="J214" i="4"/>
  <c r="I214" i="4"/>
  <c r="H214" i="4"/>
  <c r="G214" i="4"/>
  <c r="F214" i="4"/>
  <c r="E214" i="4"/>
  <c r="D214" i="4"/>
  <c r="C214" i="4"/>
  <c r="B214" i="4"/>
  <c r="A214" i="4"/>
  <c r="AO213" i="4"/>
  <c r="AN213" i="4"/>
  <c r="AL213" i="4"/>
  <c r="AK213" i="4"/>
  <c r="AJ213" i="4"/>
  <c r="AI213" i="4"/>
  <c r="AH213" i="4"/>
  <c r="AG213" i="4"/>
  <c r="AF213" i="4"/>
  <c r="AE213" i="4"/>
  <c r="AD213" i="4"/>
  <c r="AC213" i="4"/>
  <c r="AB213" i="4"/>
  <c r="AA213" i="4"/>
  <c r="Z213" i="4"/>
  <c r="Y213" i="4"/>
  <c r="X213" i="4"/>
  <c r="W213" i="4"/>
  <c r="V213" i="4"/>
  <c r="U213" i="4"/>
  <c r="T213" i="4"/>
  <c r="S213" i="4"/>
  <c r="R213" i="4"/>
  <c r="Q213" i="4"/>
  <c r="P213" i="4"/>
  <c r="O213" i="4"/>
  <c r="M213" i="4"/>
  <c r="L213" i="4"/>
  <c r="K213" i="4"/>
  <c r="J213" i="4"/>
  <c r="I213" i="4"/>
  <c r="H213" i="4"/>
  <c r="G213" i="4"/>
  <c r="F213" i="4"/>
  <c r="E213" i="4"/>
  <c r="D213" i="4"/>
  <c r="C213" i="4"/>
  <c r="B213" i="4"/>
  <c r="A213" i="4"/>
  <c r="AO212" i="4"/>
  <c r="AN212" i="4"/>
  <c r="AL212" i="4"/>
  <c r="AK212" i="4"/>
  <c r="AJ212" i="4"/>
  <c r="AI212" i="4"/>
  <c r="AH212" i="4"/>
  <c r="AG212" i="4"/>
  <c r="AF212" i="4"/>
  <c r="AE212" i="4"/>
  <c r="AD212" i="4"/>
  <c r="AC212" i="4"/>
  <c r="AB212" i="4"/>
  <c r="AA212" i="4"/>
  <c r="Z212" i="4"/>
  <c r="Y212" i="4"/>
  <c r="X212" i="4"/>
  <c r="W212" i="4"/>
  <c r="V212" i="4"/>
  <c r="U212" i="4"/>
  <c r="T212" i="4"/>
  <c r="S212" i="4"/>
  <c r="R212" i="4"/>
  <c r="Q212" i="4"/>
  <c r="P212" i="4"/>
  <c r="O212" i="4"/>
  <c r="M212" i="4"/>
  <c r="L212" i="4"/>
  <c r="K212" i="4"/>
  <c r="J212" i="4"/>
  <c r="I212" i="4"/>
  <c r="H212" i="4"/>
  <c r="G212" i="4"/>
  <c r="F212" i="4"/>
  <c r="E212" i="4"/>
  <c r="D212" i="4"/>
  <c r="C212" i="4"/>
  <c r="B212" i="4"/>
  <c r="A212" i="4"/>
  <c r="AO211" i="4"/>
  <c r="AN211" i="4"/>
  <c r="AL211" i="4"/>
  <c r="AK211" i="4"/>
  <c r="AJ211" i="4"/>
  <c r="AI211" i="4"/>
  <c r="AH211" i="4"/>
  <c r="AG211" i="4"/>
  <c r="AF211" i="4"/>
  <c r="AE211" i="4"/>
  <c r="AD211" i="4"/>
  <c r="AC211" i="4"/>
  <c r="AB211" i="4"/>
  <c r="AA211" i="4"/>
  <c r="Z211" i="4"/>
  <c r="Y211" i="4"/>
  <c r="X211" i="4"/>
  <c r="W211" i="4"/>
  <c r="V211" i="4"/>
  <c r="U211" i="4"/>
  <c r="T211" i="4"/>
  <c r="S211" i="4"/>
  <c r="R211" i="4"/>
  <c r="Q211" i="4"/>
  <c r="P211" i="4"/>
  <c r="O211" i="4"/>
  <c r="M211" i="4"/>
  <c r="L211" i="4"/>
  <c r="K211" i="4"/>
  <c r="J211" i="4"/>
  <c r="I211" i="4"/>
  <c r="H211" i="4"/>
  <c r="G211" i="4"/>
  <c r="F211" i="4"/>
  <c r="E211" i="4"/>
  <c r="D211" i="4"/>
  <c r="C211" i="4"/>
  <c r="B211" i="4"/>
  <c r="A211" i="4"/>
  <c r="AO210" i="4"/>
  <c r="AN210" i="4"/>
  <c r="AL210" i="4"/>
  <c r="AK210" i="4"/>
  <c r="AJ210" i="4"/>
  <c r="AI210" i="4"/>
  <c r="AH210" i="4"/>
  <c r="AG210" i="4"/>
  <c r="AF210" i="4"/>
  <c r="AE210" i="4"/>
  <c r="AD210" i="4"/>
  <c r="AC210" i="4"/>
  <c r="AB210" i="4"/>
  <c r="AA210" i="4"/>
  <c r="Z210" i="4"/>
  <c r="Y210" i="4"/>
  <c r="X210" i="4"/>
  <c r="W210" i="4"/>
  <c r="V210" i="4"/>
  <c r="U210" i="4"/>
  <c r="T210" i="4"/>
  <c r="S210" i="4"/>
  <c r="R210" i="4"/>
  <c r="Q210" i="4"/>
  <c r="P210" i="4"/>
  <c r="O210" i="4"/>
  <c r="M210" i="4"/>
  <c r="L210" i="4"/>
  <c r="K210" i="4"/>
  <c r="J210" i="4"/>
  <c r="I210" i="4"/>
  <c r="H210" i="4"/>
  <c r="G210" i="4"/>
  <c r="F210" i="4"/>
  <c r="E210" i="4"/>
  <c r="D210" i="4"/>
  <c r="C210" i="4"/>
  <c r="B210" i="4"/>
  <c r="A210" i="4"/>
  <c r="AO209" i="4"/>
  <c r="AN209" i="4"/>
  <c r="AL209" i="4"/>
  <c r="AK209" i="4"/>
  <c r="AJ209" i="4"/>
  <c r="AI209" i="4"/>
  <c r="AH209" i="4"/>
  <c r="AG209" i="4"/>
  <c r="AF209" i="4"/>
  <c r="AE209" i="4"/>
  <c r="AD209" i="4"/>
  <c r="AC209" i="4"/>
  <c r="AB209" i="4"/>
  <c r="AA209" i="4"/>
  <c r="Z209" i="4"/>
  <c r="Y209" i="4"/>
  <c r="X209" i="4"/>
  <c r="W209" i="4"/>
  <c r="V209" i="4"/>
  <c r="U209" i="4"/>
  <c r="T209" i="4"/>
  <c r="S209" i="4"/>
  <c r="R209" i="4"/>
  <c r="Q209" i="4"/>
  <c r="P209" i="4"/>
  <c r="O209" i="4"/>
  <c r="M209" i="4"/>
  <c r="L209" i="4"/>
  <c r="K209" i="4"/>
  <c r="J209" i="4"/>
  <c r="I209" i="4"/>
  <c r="H209" i="4"/>
  <c r="G209" i="4"/>
  <c r="F209" i="4"/>
  <c r="E209" i="4"/>
  <c r="D209" i="4"/>
  <c r="C209" i="4"/>
  <c r="B209" i="4"/>
  <c r="A209" i="4"/>
  <c r="AO208" i="4"/>
  <c r="AN208" i="4"/>
  <c r="AL208" i="4"/>
  <c r="AK208" i="4"/>
  <c r="AJ208" i="4"/>
  <c r="AI208" i="4"/>
  <c r="AH208" i="4"/>
  <c r="AG208" i="4"/>
  <c r="AF208" i="4"/>
  <c r="AE208" i="4"/>
  <c r="AD208" i="4"/>
  <c r="AC208" i="4"/>
  <c r="AB208" i="4"/>
  <c r="AA208" i="4"/>
  <c r="Z208" i="4"/>
  <c r="Y208" i="4"/>
  <c r="X208" i="4"/>
  <c r="W208" i="4"/>
  <c r="V208" i="4"/>
  <c r="U208" i="4"/>
  <c r="T208" i="4"/>
  <c r="S208" i="4"/>
  <c r="R208" i="4"/>
  <c r="Q208" i="4"/>
  <c r="P208" i="4"/>
  <c r="O208" i="4"/>
  <c r="M208" i="4"/>
  <c r="L208" i="4"/>
  <c r="K208" i="4"/>
  <c r="J208" i="4"/>
  <c r="I208" i="4"/>
  <c r="H208" i="4"/>
  <c r="G208" i="4"/>
  <c r="F208" i="4"/>
  <c r="E208" i="4"/>
  <c r="D208" i="4"/>
  <c r="C208" i="4"/>
  <c r="B208" i="4"/>
  <c r="A208" i="4"/>
  <c r="AO207" i="4"/>
  <c r="AN207" i="4"/>
  <c r="AL207" i="4"/>
  <c r="AK207" i="4"/>
  <c r="AJ207" i="4"/>
  <c r="AI207" i="4"/>
  <c r="AH207" i="4"/>
  <c r="AG207" i="4"/>
  <c r="AF207" i="4"/>
  <c r="AE207" i="4"/>
  <c r="AD207" i="4"/>
  <c r="AC207" i="4"/>
  <c r="AB207" i="4"/>
  <c r="AA207" i="4"/>
  <c r="Z207" i="4"/>
  <c r="Y207" i="4"/>
  <c r="X207" i="4"/>
  <c r="W207" i="4"/>
  <c r="V207" i="4"/>
  <c r="U207" i="4"/>
  <c r="T207" i="4"/>
  <c r="S207" i="4"/>
  <c r="R207" i="4"/>
  <c r="Q207" i="4"/>
  <c r="P207" i="4"/>
  <c r="O207" i="4"/>
  <c r="M207" i="4"/>
  <c r="L207" i="4"/>
  <c r="K207" i="4"/>
  <c r="J207" i="4"/>
  <c r="I207" i="4"/>
  <c r="H207" i="4"/>
  <c r="G207" i="4"/>
  <c r="F207" i="4"/>
  <c r="E207" i="4"/>
  <c r="D207" i="4"/>
  <c r="C207" i="4"/>
  <c r="B207" i="4"/>
  <c r="A207" i="4"/>
  <c r="AO206" i="4"/>
  <c r="AN206" i="4"/>
  <c r="AL206" i="4"/>
  <c r="AK206" i="4"/>
  <c r="AJ206" i="4"/>
  <c r="AI206" i="4"/>
  <c r="AH206" i="4"/>
  <c r="AG206" i="4"/>
  <c r="AF206" i="4"/>
  <c r="AE206" i="4"/>
  <c r="AD206" i="4"/>
  <c r="AC206" i="4"/>
  <c r="AB206" i="4"/>
  <c r="AA206" i="4"/>
  <c r="Z206" i="4"/>
  <c r="Y206" i="4"/>
  <c r="X206" i="4"/>
  <c r="W206" i="4"/>
  <c r="V206" i="4"/>
  <c r="U206" i="4"/>
  <c r="T206" i="4"/>
  <c r="S206" i="4"/>
  <c r="R206" i="4"/>
  <c r="Q206" i="4"/>
  <c r="P206" i="4"/>
  <c r="O206" i="4"/>
  <c r="M206" i="4"/>
  <c r="L206" i="4"/>
  <c r="K206" i="4"/>
  <c r="J206" i="4"/>
  <c r="I206" i="4"/>
  <c r="H206" i="4"/>
  <c r="G206" i="4"/>
  <c r="F206" i="4"/>
  <c r="E206" i="4"/>
  <c r="D206" i="4"/>
  <c r="C206" i="4"/>
  <c r="B206" i="4"/>
  <c r="A206" i="4"/>
  <c r="AO205" i="4"/>
  <c r="AN205" i="4"/>
  <c r="AL205" i="4"/>
  <c r="AK205" i="4"/>
  <c r="AJ205" i="4"/>
  <c r="AI205" i="4"/>
  <c r="AH205" i="4"/>
  <c r="AG205" i="4"/>
  <c r="AF205" i="4"/>
  <c r="AE205" i="4"/>
  <c r="AD205" i="4"/>
  <c r="AC205" i="4"/>
  <c r="AB205" i="4"/>
  <c r="AA205" i="4"/>
  <c r="Z205" i="4"/>
  <c r="Y205" i="4"/>
  <c r="X205" i="4"/>
  <c r="W205" i="4"/>
  <c r="V205" i="4"/>
  <c r="U205" i="4"/>
  <c r="T205" i="4"/>
  <c r="S205" i="4"/>
  <c r="R205" i="4"/>
  <c r="Q205" i="4"/>
  <c r="P205" i="4"/>
  <c r="O205" i="4"/>
  <c r="M205" i="4"/>
  <c r="L205" i="4"/>
  <c r="K205" i="4"/>
  <c r="J205" i="4"/>
  <c r="I205" i="4"/>
  <c r="H205" i="4"/>
  <c r="G205" i="4"/>
  <c r="F205" i="4"/>
  <c r="E205" i="4"/>
  <c r="D205" i="4"/>
  <c r="C205" i="4"/>
  <c r="B205" i="4"/>
  <c r="A205" i="4"/>
  <c r="AO204" i="4"/>
  <c r="AN204" i="4"/>
  <c r="AL204" i="4"/>
  <c r="AK204" i="4"/>
  <c r="AJ204" i="4"/>
  <c r="AI204" i="4"/>
  <c r="AH204" i="4"/>
  <c r="AG204" i="4"/>
  <c r="AF204" i="4"/>
  <c r="AE204" i="4"/>
  <c r="AD204" i="4"/>
  <c r="AC204" i="4"/>
  <c r="AB204" i="4"/>
  <c r="AA204" i="4"/>
  <c r="Z204" i="4"/>
  <c r="Y204" i="4"/>
  <c r="X204" i="4"/>
  <c r="W204" i="4"/>
  <c r="V204" i="4"/>
  <c r="U204" i="4"/>
  <c r="T204" i="4"/>
  <c r="S204" i="4"/>
  <c r="R204" i="4"/>
  <c r="Q204" i="4"/>
  <c r="P204" i="4"/>
  <c r="O204" i="4"/>
  <c r="M204" i="4"/>
  <c r="L204" i="4"/>
  <c r="K204" i="4"/>
  <c r="J204" i="4"/>
  <c r="I204" i="4"/>
  <c r="H204" i="4"/>
  <c r="G204" i="4"/>
  <c r="F204" i="4"/>
  <c r="E204" i="4"/>
  <c r="D204" i="4"/>
  <c r="C204" i="4"/>
  <c r="B204" i="4"/>
  <c r="A204" i="4"/>
  <c r="AO203" i="4"/>
  <c r="AN203" i="4"/>
  <c r="AL203" i="4"/>
  <c r="AK203" i="4"/>
  <c r="AJ203" i="4"/>
  <c r="AI203" i="4"/>
  <c r="AH203" i="4"/>
  <c r="AG203" i="4"/>
  <c r="AF203" i="4"/>
  <c r="AE203" i="4"/>
  <c r="AD203" i="4"/>
  <c r="AC203" i="4"/>
  <c r="AB203" i="4"/>
  <c r="AA203" i="4"/>
  <c r="Z203" i="4"/>
  <c r="Y203" i="4"/>
  <c r="X203" i="4"/>
  <c r="W203" i="4"/>
  <c r="V203" i="4"/>
  <c r="U203" i="4"/>
  <c r="T203" i="4"/>
  <c r="S203" i="4"/>
  <c r="R203" i="4"/>
  <c r="Q203" i="4"/>
  <c r="P203" i="4"/>
  <c r="O203" i="4"/>
  <c r="M203" i="4"/>
  <c r="L203" i="4"/>
  <c r="K203" i="4"/>
  <c r="J203" i="4"/>
  <c r="I203" i="4"/>
  <c r="H203" i="4"/>
  <c r="G203" i="4"/>
  <c r="F203" i="4"/>
  <c r="E203" i="4"/>
  <c r="D203" i="4"/>
  <c r="C203" i="4"/>
  <c r="B203" i="4"/>
  <c r="A203" i="4"/>
  <c r="AO202" i="4"/>
  <c r="AN202" i="4"/>
  <c r="AL202" i="4"/>
  <c r="AK202" i="4"/>
  <c r="AJ202" i="4"/>
  <c r="AI202" i="4"/>
  <c r="AH202" i="4"/>
  <c r="AG202" i="4"/>
  <c r="AF202" i="4"/>
  <c r="AE202" i="4"/>
  <c r="AD202" i="4"/>
  <c r="AC202" i="4"/>
  <c r="AB202" i="4"/>
  <c r="AA202" i="4"/>
  <c r="Z202" i="4"/>
  <c r="Y202" i="4"/>
  <c r="X202" i="4"/>
  <c r="W202" i="4"/>
  <c r="V202" i="4"/>
  <c r="U202" i="4"/>
  <c r="T202" i="4"/>
  <c r="S202" i="4"/>
  <c r="R202" i="4"/>
  <c r="Q202" i="4"/>
  <c r="P202" i="4"/>
  <c r="O202" i="4"/>
  <c r="M202" i="4"/>
  <c r="L202" i="4"/>
  <c r="K202" i="4"/>
  <c r="J202" i="4"/>
  <c r="I202" i="4"/>
  <c r="H202" i="4"/>
  <c r="G202" i="4"/>
  <c r="F202" i="4"/>
  <c r="E202" i="4"/>
  <c r="D202" i="4"/>
  <c r="C202" i="4"/>
  <c r="B202" i="4"/>
  <c r="A202" i="4"/>
  <c r="AO201" i="4"/>
  <c r="AN201" i="4"/>
  <c r="AL201" i="4"/>
  <c r="AK201" i="4"/>
  <c r="AJ201" i="4"/>
  <c r="AI201" i="4"/>
  <c r="AH201" i="4"/>
  <c r="AG201" i="4"/>
  <c r="AF201" i="4"/>
  <c r="AE201" i="4"/>
  <c r="AD201" i="4"/>
  <c r="AC201" i="4"/>
  <c r="AB201" i="4"/>
  <c r="AA201" i="4"/>
  <c r="Z201" i="4"/>
  <c r="Y201" i="4"/>
  <c r="X201" i="4"/>
  <c r="W201" i="4"/>
  <c r="V201" i="4"/>
  <c r="U201" i="4"/>
  <c r="T201" i="4"/>
  <c r="S201" i="4"/>
  <c r="R201" i="4"/>
  <c r="Q201" i="4"/>
  <c r="P201" i="4"/>
  <c r="O201" i="4"/>
  <c r="M201" i="4"/>
  <c r="L201" i="4"/>
  <c r="K201" i="4"/>
  <c r="J201" i="4"/>
  <c r="I201" i="4"/>
  <c r="H201" i="4"/>
  <c r="G201" i="4"/>
  <c r="F201" i="4"/>
  <c r="E201" i="4"/>
  <c r="D201" i="4"/>
  <c r="C201" i="4"/>
  <c r="B201" i="4"/>
  <c r="A201" i="4"/>
  <c r="AO200" i="4"/>
  <c r="AN200" i="4"/>
  <c r="AL200" i="4"/>
  <c r="AK200" i="4"/>
  <c r="AJ200" i="4"/>
  <c r="AI200" i="4"/>
  <c r="AH200" i="4"/>
  <c r="AG200" i="4"/>
  <c r="AF200" i="4"/>
  <c r="AE200" i="4"/>
  <c r="AD200" i="4"/>
  <c r="AC200" i="4"/>
  <c r="AB200" i="4"/>
  <c r="AA200" i="4"/>
  <c r="Z200" i="4"/>
  <c r="Y200" i="4"/>
  <c r="X200" i="4"/>
  <c r="W200" i="4"/>
  <c r="V200" i="4"/>
  <c r="U200" i="4"/>
  <c r="T200" i="4"/>
  <c r="S200" i="4"/>
  <c r="R200" i="4"/>
  <c r="Q200" i="4"/>
  <c r="P200" i="4"/>
  <c r="O200" i="4"/>
  <c r="M200" i="4"/>
  <c r="L200" i="4"/>
  <c r="K200" i="4"/>
  <c r="J200" i="4"/>
  <c r="I200" i="4"/>
  <c r="H200" i="4"/>
  <c r="G200" i="4"/>
  <c r="F200" i="4"/>
  <c r="E200" i="4"/>
  <c r="D200" i="4"/>
  <c r="C200" i="4"/>
  <c r="B200" i="4"/>
  <c r="A200" i="4"/>
  <c r="AO199" i="4"/>
  <c r="AN199" i="4"/>
  <c r="AL199" i="4"/>
  <c r="AK199" i="4"/>
  <c r="AJ199" i="4"/>
  <c r="AI199" i="4"/>
  <c r="AH199" i="4"/>
  <c r="AG199" i="4"/>
  <c r="AF199" i="4"/>
  <c r="AE199" i="4"/>
  <c r="AD199" i="4"/>
  <c r="AC199" i="4"/>
  <c r="AB199" i="4"/>
  <c r="AA199" i="4"/>
  <c r="Z199" i="4"/>
  <c r="Y199" i="4"/>
  <c r="X199" i="4"/>
  <c r="W199" i="4"/>
  <c r="V199" i="4"/>
  <c r="U199" i="4"/>
  <c r="T199" i="4"/>
  <c r="S199" i="4"/>
  <c r="R199" i="4"/>
  <c r="Q199" i="4"/>
  <c r="P199" i="4"/>
  <c r="O199" i="4"/>
  <c r="M199" i="4"/>
  <c r="L199" i="4"/>
  <c r="K199" i="4"/>
  <c r="J199" i="4"/>
  <c r="I199" i="4"/>
  <c r="H199" i="4"/>
  <c r="G199" i="4"/>
  <c r="F199" i="4"/>
  <c r="E199" i="4"/>
  <c r="D199" i="4"/>
  <c r="C199" i="4"/>
  <c r="B199" i="4"/>
  <c r="A199" i="4"/>
  <c r="AO198" i="4"/>
  <c r="AN198" i="4"/>
  <c r="AL198" i="4"/>
  <c r="AK198" i="4"/>
  <c r="AJ198" i="4"/>
  <c r="AI198" i="4"/>
  <c r="AH198" i="4"/>
  <c r="AG198" i="4"/>
  <c r="AF198" i="4"/>
  <c r="AE198" i="4"/>
  <c r="AD198" i="4"/>
  <c r="AC198" i="4"/>
  <c r="AB198" i="4"/>
  <c r="AA198" i="4"/>
  <c r="Z198" i="4"/>
  <c r="Y198" i="4"/>
  <c r="X198" i="4"/>
  <c r="W198" i="4"/>
  <c r="V198" i="4"/>
  <c r="U198" i="4"/>
  <c r="T198" i="4"/>
  <c r="S198" i="4"/>
  <c r="R198" i="4"/>
  <c r="Q198" i="4"/>
  <c r="P198" i="4"/>
  <c r="O198" i="4"/>
  <c r="M198" i="4"/>
  <c r="L198" i="4"/>
  <c r="K198" i="4"/>
  <c r="J198" i="4"/>
  <c r="I198" i="4"/>
  <c r="H198" i="4"/>
  <c r="G198" i="4"/>
  <c r="F198" i="4"/>
  <c r="E198" i="4"/>
  <c r="D198" i="4"/>
  <c r="C198" i="4"/>
  <c r="B198" i="4"/>
  <c r="A198" i="4"/>
  <c r="AO197" i="4"/>
  <c r="AN197" i="4"/>
  <c r="AL197" i="4"/>
  <c r="AK197" i="4"/>
  <c r="AJ197" i="4"/>
  <c r="AI197" i="4"/>
  <c r="AH197" i="4"/>
  <c r="AG197" i="4"/>
  <c r="AF197" i="4"/>
  <c r="AE197" i="4"/>
  <c r="AD197" i="4"/>
  <c r="AC197" i="4"/>
  <c r="AB197" i="4"/>
  <c r="AA197" i="4"/>
  <c r="Z197" i="4"/>
  <c r="Y197" i="4"/>
  <c r="X197" i="4"/>
  <c r="W197" i="4"/>
  <c r="V197" i="4"/>
  <c r="U197" i="4"/>
  <c r="T197" i="4"/>
  <c r="S197" i="4"/>
  <c r="R197" i="4"/>
  <c r="Q197" i="4"/>
  <c r="P197" i="4"/>
  <c r="O197" i="4"/>
  <c r="M197" i="4"/>
  <c r="L197" i="4"/>
  <c r="K197" i="4"/>
  <c r="J197" i="4"/>
  <c r="I197" i="4"/>
  <c r="H197" i="4"/>
  <c r="G197" i="4"/>
  <c r="F197" i="4"/>
  <c r="E197" i="4"/>
  <c r="D197" i="4"/>
  <c r="C197" i="4"/>
  <c r="B197" i="4"/>
  <c r="A197" i="4"/>
  <c r="AO196" i="4"/>
  <c r="AN196" i="4"/>
  <c r="AL196" i="4"/>
  <c r="AK196" i="4"/>
  <c r="AJ196" i="4"/>
  <c r="AI196" i="4"/>
  <c r="AH196" i="4"/>
  <c r="AG196" i="4"/>
  <c r="AF196" i="4"/>
  <c r="AE196" i="4"/>
  <c r="AD196" i="4"/>
  <c r="AC196" i="4"/>
  <c r="AB196" i="4"/>
  <c r="AA196" i="4"/>
  <c r="Z196" i="4"/>
  <c r="Y196" i="4"/>
  <c r="X196" i="4"/>
  <c r="W196" i="4"/>
  <c r="V196" i="4"/>
  <c r="U196" i="4"/>
  <c r="T196" i="4"/>
  <c r="S196" i="4"/>
  <c r="R196" i="4"/>
  <c r="Q196" i="4"/>
  <c r="P196" i="4"/>
  <c r="O196" i="4"/>
  <c r="M196" i="4"/>
  <c r="L196" i="4"/>
  <c r="K196" i="4"/>
  <c r="J196" i="4"/>
  <c r="I196" i="4"/>
  <c r="H196" i="4"/>
  <c r="G196" i="4"/>
  <c r="F196" i="4"/>
  <c r="E196" i="4"/>
  <c r="D196" i="4"/>
  <c r="C196" i="4"/>
  <c r="B196" i="4"/>
  <c r="A196" i="4"/>
  <c r="AO195" i="4"/>
  <c r="AN195" i="4"/>
  <c r="AL195" i="4"/>
  <c r="AK195" i="4"/>
  <c r="AJ195" i="4"/>
  <c r="AI195" i="4"/>
  <c r="AH195" i="4"/>
  <c r="AG195" i="4"/>
  <c r="AF195" i="4"/>
  <c r="AE195" i="4"/>
  <c r="AD195" i="4"/>
  <c r="AC195" i="4"/>
  <c r="AB195" i="4"/>
  <c r="AA195" i="4"/>
  <c r="Z195" i="4"/>
  <c r="Y195" i="4"/>
  <c r="X195" i="4"/>
  <c r="W195" i="4"/>
  <c r="V195" i="4"/>
  <c r="U195" i="4"/>
  <c r="T195" i="4"/>
  <c r="S195" i="4"/>
  <c r="R195" i="4"/>
  <c r="Q195" i="4"/>
  <c r="P195" i="4"/>
  <c r="O195" i="4"/>
  <c r="M195" i="4"/>
  <c r="L195" i="4"/>
  <c r="K195" i="4"/>
  <c r="J195" i="4"/>
  <c r="I195" i="4"/>
  <c r="H195" i="4"/>
  <c r="G195" i="4"/>
  <c r="F195" i="4"/>
  <c r="E195" i="4"/>
  <c r="D195" i="4"/>
  <c r="C195" i="4"/>
  <c r="B195" i="4"/>
  <c r="A195" i="4"/>
  <c r="AO194" i="4"/>
  <c r="AN194" i="4"/>
  <c r="AL194" i="4"/>
  <c r="AK194" i="4"/>
  <c r="AJ194" i="4"/>
  <c r="AI194" i="4"/>
  <c r="AH194" i="4"/>
  <c r="AG194" i="4"/>
  <c r="AF194" i="4"/>
  <c r="AE194" i="4"/>
  <c r="AD194" i="4"/>
  <c r="AC194" i="4"/>
  <c r="AB194" i="4"/>
  <c r="AA194" i="4"/>
  <c r="Z194" i="4"/>
  <c r="Y194" i="4"/>
  <c r="X194" i="4"/>
  <c r="W194" i="4"/>
  <c r="V194" i="4"/>
  <c r="U194" i="4"/>
  <c r="T194" i="4"/>
  <c r="S194" i="4"/>
  <c r="R194" i="4"/>
  <c r="Q194" i="4"/>
  <c r="P194" i="4"/>
  <c r="O194" i="4"/>
  <c r="M194" i="4"/>
  <c r="L194" i="4"/>
  <c r="K194" i="4"/>
  <c r="J194" i="4"/>
  <c r="I194" i="4"/>
  <c r="H194" i="4"/>
  <c r="G194" i="4"/>
  <c r="F194" i="4"/>
  <c r="E194" i="4"/>
  <c r="D194" i="4"/>
  <c r="C194" i="4"/>
  <c r="B194" i="4"/>
  <c r="A194" i="4"/>
  <c r="AO193" i="4"/>
  <c r="AN193" i="4"/>
  <c r="AL193" i="4"/>
  <c r="AK193" i="4"/>
  <c r="AJ193" i="4"/>
  <c r="AI193" i="4"/>
  <c r="AH193" i="4"/>
  <c r="AG193" i="4"/>
  <c r="AF193" i="4"/>
  <c r="AE193" i="4"/>
  <c r="AD193" i="4"/>
  <c r="AC193" i="4"/>
  <c r="AB193" i="4"/>
  <c r="AA193" i="4"/>
  <c r="Z193" i="4"/>
  <c r="Y193" i="4"/>
  <c r="X193" i="4"/>
  <c r="W193" i="4"/>
  <c r="V193" i="4"/>
  <c r="U193" i="4"/>
  <c r="T193" i="4"/>
  <c r="S193" i="4"/>
  <c r="R193" i="4"/>
  <c r="Q193" i="4"/>
  <c r="P193" i="4"/>
  <c r="O193" i="4"/>
  <c r="M193" i="4"/>
  <c r="L193" i="4"/>
  <c r="K193" i="4"/>
  <c r="J193" i="4"/>
  <c r="I193" i="4"/>
  <c r="H193" i="4"/>
  <c r="G193" i="4"/>
  <c r="F193" i="4"/>
  <c r="E193" i="4"/>
  <c r="D193" i="4"/>
  <c r="C193" i="4"/>
  <c r="B193" i="4"/>
  <c r="A193" i="4"/>
  <c r="AO192" i="4"/>
  <c r="AN192" i="4"/>
  <c r="AL192" i="4"/>
  <c r="AK192" i="4"/>
  <c r="AJ192" i="4"/>
  <c r="AI192" i="4"/>
  <c r="AH192" i="4"/>
  <c r="AG192" i="4"/>
  <c r="AF192" i="4"/>
  <c r="AE192" i="4"/>
  <c r="AD192" i="4"/>
  <c r="AC192" i="4"/>
  <c r="AB192" i="4"/>
  <c r="AA192" i="4"/>
  <c r="Z192" i="4"/>
  <c r="Y192" i="4"/>
  <c r="X192" i="4"/>
  <c r="W192" i="4"/>
  <c r="V192" i="4"/>
  <c r="U192" i="4"/>
  <c r="T192" i="4"/>
  <c r="S192" i="4"/>
  <c r="R192" i="4"/>
  <c r="Q192" i="4"/>
  <c r="P192" i="4"/>
  <c r="O192" i="4"/>
  <c r="M192" i="4"/>
  <c r="L192" i="4"/>
  <c r="K192" i="4"/>
  <c r="J192" i="4"/>
  <c r="I192" i="4"/>
  <c r="H192" i="4"/>
  <c r="G192" i="4"/>
  <c r="F192" i="4"/>
  <c r="E192" i="4"/>
  <c r="D192" i="4"/>
  <c r="C192" i="4"/>
  <c r="B192" i="4"/>
  <c r="A192" i="4"/>
  <c r="AO191" i="4"/>
  <c r="AN191" i="4"/>
  <c r="AL191" i="4"/>
  <c r="AK191" i="4"/>
  <c r="AJ191" i="4"/>
  <c r="AI191" i="4"/>
  <c r="AH191" i="4"/>
  <c r="AG191" i="4"/>
  <c r="AF191" i="4"/>
  <c r="AE191" i="4"/>
  <c r="AD191" i="4"/>
  <c r="AC191" i="4"/>
  <c r="AB191" i="4"/>
  <c r="AA191" i="4"/>
  <c r="Z191" i="4"/>
  <c r="Y191" i="4"/>
  <c r="X191" i="4"/>
  <c r="W191" i="4"/>
  <c r="V191" i="4"/>
  <c r="U191" i="4"/>
  <c r="T191" i="4"/>
  <c r="S191" i="4"/>
  <c r="R191" i="4"/>
  <c r="Q191" i="4"/>
  <c r="P191" i="4"/>
  <c r="O191" i="4"/>
  <c r="M191" i="4"/>
  <c r="L191" i="4"/>
  <c r="K191" i="4"/>
  <c r="J191" i="4"/>
  <c r="I191" i="4"/>
  <c r="H191" i="4"/>
  <c r="G191" i="4"/>
  <c r="F191" i="4"/>
  <c r="E191" i="4"/>
  <c r="D191" i="4"/>
  <c r="C191" i="4"/>
  <c r="B191" i="4"/>
  <c r="A191" i="4"/>
  <c r="AO190" i="4"/>
  <c r="AN190" i="4"/>
  <c r="AL190" i="4"/>
  <c r="AK190" i="4"/>
  <c r="AJ190" i="4"/>
  <c r="AI190" i="4"/>
  <c r="AH190" i="4"/>
  <c r="AG190" i="4"/>
  <c r="AF190" i="4"/>
  <c r="AE190" i="4"/>
  <c r="AD190" i="4"/>
  <c r="AC190" i="4"/>
  <c r="AB190" i="4"/>
  <c r="AA190" i="4"/>
  <c r="Z190" i="4"/>
  <c r="Y190" i="4"/>
  <c r="X190" i="4"/>
  <c r="W190" i="4"/>
  <c r="V190" i="4"/>
  <c r="U190" i="4"/>
  <c r="T190" i="4"/>
  <c r="S190" i="4"/>
  <c r="R190" i="4"/>
  <c r="Q190" i="4"/>
  <c r="P190" i="4"/>
  <c r="O190" i="4"/>
  <c r="M190" i="4"/>
  <c r="L190" i="4"/>
  <c r="K190" i="4"/>
  <c r="J190" i="4"/>
  <c r="I190" i="4"/>
  <c r="H190" i="4"/>
  <c r="G190" i="4"/>
  <c r="F190" i="4"/>
  <c r="E190" i="4"/>
  <c r="D190" i="4"/>
  <c r="C190" i="4"/>
  <c r="B190" i="4"/>
  <c r="A190" i="4"/>
  <c r="AO189" i="4"/>
  <c r="AN189" i="4"/>
  <c r="AL189" i="4"/>
  <c r="AK189" i="4"/>
  <c r="AJ189" i="4"/>
  <c r="AI189" i="4"/>
  <c r="AH189" i="4"/>
  <c r="AG189" i="4"/>
  <c r="AF189" i="4"/>
  <c r="AE189" i="4"/>
  <c r="AD189" i="4"/>
  <c r="AC189" i="4"/>
  <c r="AB189" i="4"/>
  <c r="AA189" i="4"/>
  <c r="Z189" i="4"/>
  <c r="Y189" i="4"/>
  <c r="X189" i="4"/>
  <c r="W189" i="4"/>
  <c r="V189" i="4"/>
  <c r="U189" i="4"/>
  <c r="T189" i="4"/>
  <c r="S189" i="4"/>
  <c r="R189" i="4"/>
  <c r="Q189" i="4"/>
  <c r="P189" i="4"/>
  <c r="O189" i="4"/>
  <c r="M189" i="4"/>
  <c r="L189" i="4"/>
  <c r="K189" i="4"/>
  <c r="J189" i="4"/>
  <c r="I189" i="4"/>
  <c r="H189" i="4"/>
  <c r="G189" i="4"/>
  <c r="F189" i="4"/>
  <c r="E189" i="4"/>
  <c r="D189" i="4"/>
  <c r="C189" i="4"/>
  <c r="B189" i="4"/>
  <c r="A189" i="4"/>
  <c r="AO188" i="4"/>
  <c r="AN188" i="4"/>
  <c r="AL188" i="4"/>
  <c r="AK188" i="4"/>
  <c r="AJ188" i="4"/>
  <c r="AI188" i="4"/>
  <c r="AH188" i="4"/>
  <c r="AG188" i="4"/>
  <c r="AF188" i="4"/>
  <c r="AE188" i="4"/>
  <c r="AD188" i="4"/>
  <c r="AC188" i="4"/>
  <c r="AB188" i="4"/>
  <c r="AA188" i="4"/>
  <c r="Z188" i="4"/>
  <c r="Y188" i="4"/>
  <c r="X188" i="4"/>
  <c r="W188" i="4"/>
  <c r="V188" i="4"/>
  <c r="U188" i="4"/>
  <c r="T188" i="4"/>
  <c r="S188" i="4"/>
  <c r="R188" i="4"/>
  <c r="Q188" i="4"/>
  <c r="P188" i="4"/>
  <c r="O188" i="4"/>
  <c r="M188" i="4"/>
  <c r="L188" i="4"/>
  <c r="K188" i="4"/>
  <c r="J188" i="4"/>
  <c r="I188" i="4"/>
  <c r="H188" i="4"/>
  <c r="G188" i="4"/>
  <c r="F188" i="4"/>
  <c r="E188" i="4"/>
  <c r="D188" i="4"/>
  <c r="C188" i="4"/>
  <c r="B188" i="4"/>
  <c r="A188" i="4"/>
  <c r="AO187" i="4"/>
  <c r="AN187" i="4"/>
  <c r="AL187" i="4"/>
  <c r="AK187" i="4"/>
  <c r="AJ187" i="4"/>
  <c r="AI187" i="4"/>
  <c r="AH187" i="4"/>
  <c r="AG187" i="4"/>
  <c r="AF187" i="4"/>
  <c r="AE187" i="4"/>
  <c r="AD187" i="4"/>
  <c r="AC187" i="4"/>
  <c r="AB187" i="4"/>
  <c r="AA187" i="4"/>
  <c r="Z187" i="4"/>
  <c r="Y187" i="4"/>
  <c r="X187" i="4"/>
  <c r="W187" i="4"/>
  <c r="V187" i="4"/>
  <c r="U187" i="4"/>
  <c r="T187" i="4"/>
  <c r="S187" i="4"/>
  <c r="R187" i="4"/>
  <c r="Q187" i="4"/>
  <c r="P187" i="4"/>
  <c r="O187" i="4"/>
  <c r="M187" i="4"/>
  <c r="L187" i="4"/>
  <c r="K187" i="4"/>
  <c r="J187" i="4"/>
  <c r="I187" i="4"/>
  <c r="H187" i="4"/>
  <c r="G187" i="4"/>
  <c r="F187" i="4"/>
  <c r="E187" i="4"/>
  <c r="D187" i="4"/>
  <c r="C187" i="4"/>
  <c r="B187" i="4"/>
  <c r="A187" i="4"/>
  <c r="AO186" i="4"/>
  <c r="AN186" i="4"/>
  <c r="AL186" i="4"/>
  <c r="AK186" i="4"/>
  <c r="AJ186" i="4"/>
  <c r="AI186" i="4"/>
  <c r="AH186" i="4"/>
  <c r="AG186" i="4"/>
  <c r="AF186" i="4"/>
  <c r="AE186" i="4"/>
  <c r="AD186" i="4"/>
  <c r="AC186" i="4"/>
  <c r="AB186" i="4"/>
  <c r="AA186" i="4"/>
  <c r="Z186" i="4"/>
  <c r="Y186" i="4"/>
  <c r="X186" i="4"/>
  <c r="W186" i="4"/>
  <c r="V186" i="4"/>
  <c r="U186" i="4"/>
  <c r="T186" i="4"/>
  <c r="S186" i="4"/>
  <c r="R186" i="4"/>
  <c r="Q186" i="4"/>
  <c r="P186" i="4"/>
  <c r="O186" i="4"/>
  <c r="M186" i="4"/>
  <c r="L186" i="4"/>
  <c r="K186" i="4"/>
  <c r="J186" i="4"/>
  <c r="I186" i="4"/>
  <c r="H186" i="4"/>
  <c r="G186" i="4"/>
  <c r="F186" i="4"/>
  <c r="E186" i="4"/>
  <c r="D186" i="4"/>
  <c r="C186" i="4"/>
  <c r="B186" i="4"/>
  <c r="A186" i="4"/>
  <c r="AO185" i="4"/>
  <c r="AN185" i="4"/>
  <c r="AL185" i="4"/>
  <c r="AK185" i="4"/>
  <c r="AJ185" i="4"/>
  <c r="AI185" i="4"/>
  <c r="AH185" i="4"/>
  <c r="AG185" i="4"/>
  <c r="AF185" i="4"/>
  <c r="AE185" i="4"/>
  <c r="AD185" i="4"/>
  <c r="AC185" i="4"/>
  <c r="AB185" i="4"/>
  <c r="AA185" i="4"/>
  <c r="Z185" i="4"/>
  <c r="Y185" i="4"/>
  <c r="X185" i="4"/>
  <c r="W185" i="4"/>
  <c r="V185" i="4"/>
  <c r="U185" i="4"/>
  <c r="T185" i="4"/>
  <c r="S185" i="4"/>
  <c r="R185" i="4"/>
  <c r="Q185" i="4"/>
  <c r="P185" i="4"/>
  <c r="O185" i="4"/>
  <c r="M185" i="4"/>
  <c r="L185" i="4"/>
  <c r="K185" i="4"/>
  <c r="J185" i="4"/>
  <c r="I185" i="4"/>
  <c r="H185" i="4"/>
  <c r="G185" i="4"/>
  <c r="F185" i="4"/>
  <c r="E185" i="4"/>
  <c r="D185" i="4"/>
  <c r="C185" i="4"/>
  <c r="B185" i="4"/>
  <c r="A185" i="4"/>
  <c r="AO184" i="4"/>
  <c r="AN184" i="4"/>
  <c r="AL184" i="4"/>
  <c r="AK184" i="4"/>
  <c r="AJ184" i="4"/>
  <c r="AI184" i="4"/>
  <c r="AH184" i="4"/>
  <c r="AG184" i="4"/>
  <c r="AF184" i="4"/>
  <c r="AE184" i="4"/>
  <c r="AD184" i="4"/>
  <c r="AC184" i="4"/>
  <c r="AB184" i="4"/>
  <c r="AA184" i="4"/>
  <c r="Z184" i="4"/>
  <c r="Y184" i="4"/>
  <c r="X184" i="4"/>
  <c r="W184" i="4"/>
  <c r="V184" i="4"/>
  <c r="U184" i="4"/>
  <c r="T184" i="4"/>
  <c r="S184" i="4"/>
  <c r="R184" i="4"/>
  <c r="Q184" i="4"/>
  <c r="P184" i="4"/>
  <c r="O184" i="4"/>
  <c r="M184" i="4"/>
  <c r="L184" i="4"/>
  <c r="K184" i="4"/>
  <c r="J184" i="4"/>
  <c r="I184" i="4"/>
  <c r="H184" i="4"/>
  <c r="G184" i="4"/>
  <c r="F184" i="4"/>
  <c r="E184" i="4"/>
  <c r="D184" i="4"/>
  <c r="C184" i="4"/>
  <c r="B184" i="4"/>
  <c r="A184" i="4"/>
  <c r="AO183" i="4"/>
  <c r="AN183" i="4"/>
  <c r="AL183" i="4"/>
  <c r="AK183" i="4"/>
  <c r="AJ183" i="4"/>
  <c r="AI183" i="4"/>
  <c r="AH183" i="4"/>
  <c r="AG183" i="4"/>
  <c r="AF183" i="4"/>
  <c r="AE183" i="4"/>
  <c r="AD183" i="4"/>
  <c r="AC183" i="4"/>
  <c r="AB183" i="4"/>
  <c r="AA183" i="4"/>
  <c r="Z183" i="4"/>
  <c r="Y183" i="4"/>
  <c r="X183" i="4"/>
  <c r="W183" i="4"/>
  <c r="V183" i="4"/>
  <c r="U183" i="4"/>
  <c r="T183" i="4"/>
  <c r="S183" i="4"/>
  <c r="R183" i="4"/>
  <c r="Q183" i="4"/>
  <c r="P183" i="4"/>
  <c r="O183" i="4"/>
  <c r="M183" i="4"/>
  <c r="L183" i="4"/>
  <c r="K183" i="4"/>
  <c r="J183" i="4"/>
  <c r="I183" i="4"/>
  <c r="H183" i="4"/>
  <c r="G183" i="4"/>
  <c r="F183" i="4"/>
  <c r="E183" i="4"/>
  <c r="D183" i="4"/>
  <c r="C183" i="4"/>
  <c r="B183" i="4"/>
  <c r="A183" i="4"/>
  <c r="AO182" i="4"/>
  <c r="AN182" i="4"/>
  <c r="AL182" i="4"/>
  <c r="AK182" i="4"/>
  <c r="AJ182" i="4"/>
  <c r="AI182" i="4"/>
  <c r="AH182" i="4"/>
  <c r="AG182" i="4"/>
  <c r="AF182" i="4"/>
  <c r="AE182" i="4"/>
  <c r="AD182" i="4"/>
  <c r="AC182" i="4"/>
  <c r="AB182" i="4"/>
  <c r="AA182" i="4"/>
  <c r="Z182" i="4"/>
  <c r="Y182" i="4"/>
  <c r="X182" i="4"/>
  <c r="W182" i="4"/>
  <c r="V182" i="4"/>
  <c r="U182" i="4"/>
  <c r="T182" i="4"/>
  <c r="S182" i="4"/>
  <c r="R182" i="4"/>
  <c r="Q182" i="4"/>
  <c r="P182" i="4"/>
  <c r="O182" i="4"/>
  <c r="M182" i="4"/>
  <c r="L182" i="4"/>
  <c r="K182" i="4"/>
  <c r="J182" i="4"/>
  <c r="I182" i="4"/>
  <c r="H182" i="4"/>
  <c r="G182" i="4"/>
  <c r="F182" i="4"/>
  <c r="E182" i="4"/>
  <c r="D182" i="4"/>
  <c r="C182" i="4"/>
  <c r="B182" i="4"/>
  <c r="A182" i="4"/>
  <c r="AO181" i="4"/>
  <c r="AN181" i="4"/>
  <c r="AL181" i="4"/>
  <c r="AK181" i="4"/>
  <c r="AJ181" i="4"/>
  <c r="AI181" i="4"/>
  <c r="AH181" i="4"/>
  <c r="AG181" i="4"/>
  <c r="AF181" i="4"/>
  <c r="AE181" i="4"/>
  <c r="AD181" i="4"/>
  <c r="AC181" i="4"/>
  <c r="AB181" i="4"/>
  <c r="AA181" i="4"/>
  <c r="Z181" i="4"/>
  <c r="Y181" i="4"/>
  <c r="X181" i="4"/>
  <c r="W181" i="4"/>
  <c r="V181" i="4"/>
  <c r="U181" i="4"/>
  <c r="T181" i="4"/>
  <c r="S181" i="4"/>
  <c r="R181" i="4"/>
  <c r="Q181" i="4"/>
  <c r="P181" i="4"/>
  <c r="O181" i="4"/>
  <c r="M181" i="4"/>
  <c r="L181" i="4"/>
  <c r="K181" i="4"/>
  <c r="J181" i="4"/>
  <c r="I181" i="4"/>
  <c r="H181" i="4"/>
  <c r="G181" i="4"/>
  <c r="F181" i="4"/>
  <c r="E181" i="4"/>
  <c r="D181" i="4"/>
  <c r="C181" i="4"/>
  <c r="B181" i="4"/>
  <c r="A181" i="4"/>
  <c r="AO180" i="4"/>
  <c r="AN180" i="4"/>
  <c r="AL180" i="4"/>
  <c r="AK180" i="4"/>
  <c r="AJ180" i="4"/>
  <c r="AI180" i="4"/>
  <c r="AH180" i="4"/>
  <c r="AG180" i="4"/>
  <c r="AF180" i="4"/>
  <c r="AE180" i="4"/>
  <c r="AD180" i="4"/>
  <c r="AC180" i="4"/>
  <c r="AB180" i="4"/>
  <c r="AA180" i="4"/>
  <c r="Z180" i="4"/>
  <c r="Y180" i="4"/>
  <c r="X180" i="4"/>
  <c r="W180" i="4"/>
  <c r="V180" i="4"/>
  <c r="U180" i="4"/>
  <c r="T180" i="4"/>
  <c r="S180" i="4"/>
  <c r="R180" i="4"/>
  <c r="Q180" i="4"/>
  <c r="P180" i="4"/>
  <c r="O180" i="4"/>
  <c r="M180" i="4"/>
  <c r="L180" i="4"/>
  <c r="K180" i="4"/>
  <c r="J180" i="4"/>
  <c r="I180" i="4"/>
  <c r="H180" i="4"/>
  <c r="G180" i="4"/>
  <c r="F180" i="4"/>
  <c r="E180" i="4"/>
  <c r="D180" i="4"/>
  <c r="C180" i="4"/>
  <c r="B180" i="4"/>
  <c r="A180" i="4"/>
  <c r="AO179" i="4"/>
  <c r="AN179" i="4"/>
  <c r="AL179" i="4"/>
  <c r="AK179" i="4"/>
  <c r="AJ179" i="4"/>
  <c r="AI179" i="4"/>
  <c r="AH179" i="4"/>
  <c r="AG179" i="4"/>
  <c r="AF179" i="4"/>
  <c r="AE179" i="4"/>
  <c r="AD179" i="4"/>
  <c r="AC179" i="4"/>
  <c r="AB179" i="4"/>
  <c r="AA179" i="4"/>
  <c r="Z179" i="4"/>
  <c r="Y179" i="4"/>
  <c r="X179" i="4"/>
  <c r="W179" i="4"/>
  <c r="V179" i="4"/>
  <c r="U179" i="4"/>
  <c r="T179" i="4"/>
  <c r="S179" i="4"/>
  <c r="R179" i="4"/>
  <c r="Q179" i="4"/>
  <c r="P179" i="4"/>
  <c r="O179" i="4"/>
  <c r="M179" i="4"/>
  <c r="L179" i="4"/>
  <c r="K179" i="4"/>
  <c r="J179" i="4"/>
  <c r="I179" i="4"/>
  <c r="H179" i="4"/>
  <c r="G179" i="4"/>
  <c r="F179" i="4"/>
  <c r="E179" i="4"/>
  <c r="D179" i="4"/>
  <c r="C179" i="4"/>
  <c r="B179" i="4"/>
  <c r="A179" i="4"/>
  <c r="AO178" i="4"/>
  <c r="AN178" i="4"/>
  <c r="AL178" i="4"/>
  <c r="AK178" i="4"/>
  <c r="AJ178" i="4"/>
  <c r="AI178" i="4"/>
  <c r="AH178" i="4"/>
  <c r="AG178" i="4"/>
  <c r="AF178" i="4"/>
  <c r="AE178" i="4"/>
  <c r="AD178" i="4"/>
  <c r="AC178" i="4"/>
  <c r="AB178" i="4"/>
  <c r="AA178" i="4"/>
  <c r="Z178" i="4"/>
  <c r="Y178" i="4"/>
  <c r="X178" i="4"/>
  <c r="W178" i="4"/>
  <c r="V178" i="4"/>
  <c r="U178" i="4"/>
  <c r="T178" i="4"/>
  <c r="S178" i="4"/>
  <c r="R178" i="4"/>
  <c r="Q178" i="4"/>
  <c r="P178" i="4"/>
  <c r="O178" i="4"/>
  <c r="M178" i="4"/>
  <c r="L178" i="4"/>
  <c r="K178" i="4"/>
  <c r="J178" i="4"/>
  <c r="I178" i="4"/>
  <c r="H178" i="4"/>
  <c r="G178" i="4"/>
  <c r="F178" i="4"/>
  <c r="E178" i="4"/>
  <c r="D178" i="4"/>
  <c r="C178" i="4"/>
  <c r="B178" i="4"/>
  <c r="A178" i="4"/>
  <c r="AO177" i="4"/>
  <c r="AN177" i="4"/>
  <c r="AL177" i="4"/>
  <c r="AK177" i="4"/>
  <c r="AJ177" i="4"/>
  <c r="AI177" i="4"/>
  <c r="AH177" i="4"/>
  <c r="AG177" i="4"/>
  <c r="AF177" i="4"/>
  <c r="AE177" i="4"/>
  <c r="AD177" i="4"/>
  <c r="AC177" i="4"/>
  <c r="AB177" i="4"/>
  <c r="AA177" i="4"/>
  <c r="Z177" i="4"/>
  <c r="Y177" i="4"/>
  <c r="X177" i="4"/>
  <c r="W177" i="4"/>
  <c r="V177" i="4"/>
  <c r="U177" i="4"/>
  <c r="T177" i="4"/>
  <c r="S177" i="4"/>
  <c r="R177" i="4"/>
  <c r="Q177" i="4"/>
  <c r="P177" i="4"/>
  <c r="O177" i="4"/>
  <c r="M177" i="4"/>
  <c r="L177" i="4"/>
  <c r="K177" i="4"/>
  <c r="J177" i="4"/>
  <c r="I177" i="4"/>
  <c r="H177" i="4"/>
  <c r="G177" i="4"/>
  <c r="F177" i="4"/>
  <c r="E177" i="4"/>
  <c r="D177" i="4"/>
  <c r="C177" i="4"/>
  <c r="B177" i="4"/>
  <c r="A177" i="4"/>
  <c r="AO176" i="4"/>
  <c r="AN176" i="4"/>
  <c r="AL176" i="4"/>
  <c r="AK176" i="4"/>
  <c r="AJ176" i="4"/>
  <c r="AI176" i="4"/>
  <c r="AH176" i="4"/>
  <c r="AG176" i="4"/>
  <c r="AF176" i="4"/>
  <c r="AE176" i="4"/>
  <c r="AD176" i="4"/>
  <c r="AC176" i="4"/>
  <c r="AB176" i="4"/>
  <c r="AA176" i="4"/>
  <c r="Z176" i="4"/>
  <c r="Y176" i="4"/>
  <c r="X176" i="4"/>
  <c r="W176" i="4"/>
  <c r="V176" i="4"/>
  <c r="U176" i="4"/>
  <c r="T176" i="4"/>
  <c r="S176" i="4"/>
  <c r="R176" i="4"/>
  <c r="Q176" i="4"/>
  <c r="P176" i="4"/>
  <c r="O176" i="4"/>
  <c r="M176" i="4"/>
  <c r="L176" i="4"/>
  <c r="K176" i="4"/>
  <c r="J176" i="4"/>
  <c r="I176" i="4"/>
  <c r="H176" i="4"/>
  <c r="G176" i="4"/>
  <c r="F176" i="4"/>
  <c r="E176" i="4"/>
  <c r="D176" i="4"/>
  <c r="C176" i="4"/>
  <c r="B176" i="4"/>
  <c r="A176" i="4"/>
  <c r="AO175" i="4"/>
  <c r="AN175" i="4"/>
  <c r="AL175" i="4"/>
  <c r="AK175" i="4"/>
  <c r="AJ175" i="4"/>
  <c r="AI175" i="4"/>
  <c r="AH175" i="4"/>
  <c r="AG175" i="4"/>
  <c r="AF175" i="4"/>
  <c r="AE175" i="4"/>
  <c r="AD175" i="4"/>
  <c r="AC175" i="4"/>
  <c r="AB175" i="4"/>
  <c r="AA175" i="4"/>
  <c r="Z175" i="4"/>
  <c r="Y175" i="4"/>
  <c r="X175" i="4"/>
  <c r="W175" i="4"/>
  <c r="V175" i="4"/>
  <c r="U175" i="4"/>
  <c r="T175" i="4"/>
  <c r="S175" i="4"/>
  <c r="R175" i="4"/>
  <c r="Q175" i="4"/>
  <c r="P175" i="4"/>
  <c r="O175" i="4"/>
  <c r="M175" i="4"/>
  <c r="L175" i="4"/>
  <c r="K175" i="4"/>
  <c r="J175" i="4"/>
  <c r="I175" i="4"/>
  <c r="H175" i="4"/>
  <c r="G175" i="4"/>
  <c r="F175" i="4"/>
  <c r="E175" i="4"/>
  <c r="D175" i="4"/>
  <c r="C175" i="4"/>
  <c r="B175" i="4"/>
  <c r="A175" i="4"/>
  <c r="AO174" i="4"/>
  <c r="AN174" i="4"/>
  <c r="AL174" i="4"/>
  <c r="AK174" i="4"/>
  <c r="AJ174" i="4"/>
  <c r="AI174" i="4"/>
  <c r="AH174" i="4"/>
  <c r="AG174" i="4"/>
  <c r="AF174" i="4"/>
  <c r="AE174" i="4"/>
  <c r="AD174" i="4"/>
  <c r="AC174" i="4"/>
  <c r="AB174" i="4"/>
  <c r="AA174" i="4"/>
  <c r="Z174" i="4"/>
  <c r="Y174" i="4"/>
  <c r="X174" i="4"/>
  <c r="W174" i="4"/>
  <c r="V174" i="4"/>
  <c r="U174" i="4"/>
  <c r="T174" i="4"/>
  <c r="S174" i="4"/>
  <c r="R174" i="4"/>
  <c r="Q174" i="4"/>
  <c r="P174" i="4"/>
  <c r="O174" i="4"/>
  <c r="M174" i="4"/>
  <c r="L174" i="4"/>
  <c r="K174" i="4"/>
  <c r="J174" i="4"/>
  <c r="I174" i="4"/>
  <c r="H174" i="4"/>
  <c r="G174" i="4"/>
  <c r="F174" i="4"/>
  <c r="E174" i="4"/>
  <c r="D174" i="4"/>
  <c r="C174" i="4"/>
  <c r="B174" i="4"/>
  <c r="A174" i="4"/>
  <c r="AO173" i="4"/>
  <c r="AN173" i="4"/>
  <c r="AL173" i="4"/>
  <c r="AK173" i="4"/>
  <c r="AJ173" i="4"/>
  <c r="AI173" i="4"/>
  <c r="AH173" i="4"/>
  <c r="AG173" i="4"/>
  <c r="AF173" i="4"/>
  <c r="AE173" i="4"/>
  <c r="AD173" i="4"/>
  <c r="AC173" i="4"/>
  <c r="AB173" i="4"/>
  <c r="AA173" i="4"/>
  <c r="Z173" i="4"/>
  <c r="Y173" i="4"/>
  <c r="X173" i="4"/>
  <c r="W173" i="4"/>
  <c r="V173" i="4"/>
  <c r="U173" i="4"/>
  <c r="T173" i="4"/>
  <c r="S173" i="4"/>
  <c r="R173" i="4"/>
  <c r="Q173" i="4"/>
  <c r="P173" i="4"/>
  <c r="O173" i="4"/>
  <c r="M173" i="4"/>
  <c r="L173" i="4"/>
  <c r="K173" i="4"/>
  <c r="J173" i="4"/>
  <c r="I173" i="4"/>
  <c r="H173" i="4"/>
  <c r="G173" i="4"/>
  <c r="F173" i="4"/>
  <c r="E173" i="4"/>
  <c r="D173" i="4"/>
  <c r="C173" i="4"/>
  <c r="B173" i="4"/>
  <c r="A173" i="4"/>
  <c r="AO172" i="4"/>
  <c r="AN172" i="4"/>
  <c r="AL172" i="4"/>
  <c r="AK172" i="4"/>
  <c r="AJ172" i="4"/>
  <c r="AI172" i="4"/>
  <c r="AH172" i="4"/>
  <c r="AG172" i="4"/>
  <c r="AF172" i="4"/>
  <c r="AE172" i="4"/>
  <c r="AD172" i="4"/>
  <c r="AC172" i="4"/>
  <c r="AB172" i="4"/>
  <c r="AA172" i="4"/>
  <c r="Z172" i="4"/>
  <c r="Y172" i="4"/>
  <c r="X172" i="4"/>
  <c r="W172" i="4"/>
  <c r="V172" i="4"/>
  <c r="U172" i="4"/>
  <c r="T172" i="4"/>
  <c r="S172" i="4"/>
  <c r="R172" i="4"/>
  <c r="Q172" i="4"/>
  <c r="P172" i="4"/>
  <c r="O172" i="4"/>
  <c r="M172" i="4"/>
  <c r="L172" i="4"/>
  <c r="K172" i="4"/>
  <c r="J172" i="4"/>
  <c r="I172" i="4"/>
  <c r="H172" i="4"/>
  <c r="G172" i="4"/>
  <c r="F172" i="4"/>
  <c r="E172" i="4"/>
  <c r="D172" i="4"/>
  <c r="C172" i="4"/>
  <c r="B172" i="4"/>
  <c r="A172" i="4"/>
  <c r="AO171" i="4"/>
  <c r="AN171" i="4"/>
  <c r="AL171" i="4"/>
  <c r="AK171" i="4"/>
  <c r="AJ171" i="4"/>
  <c r="AI171" i="4"/>
  <c r="AH171" i="4"/>
  <c r="AG171" i="4"/>
  <c r="AF171" i="4"/>
  <c r="AE171" i="4"/>
  <c r="AD171" i="4"/>
  <c r="AC171" i="4"/>
  <c r="AB171" i="4"/>
  <c r="AA171" i="4"/>
  <c r="Z171" i="4"/>
  <c r="Y171" i="4"/>
  <c r="X171" i="4"/>
  <c r="W171" i="4"/>
  <c r="V171" i="4"/>
  <c r="U171" i="4"/>
  <c r="T171" i="4"/>
  <c r="S171" i="4"/>
  <c r="R171" i="4"/>
  <c r="Q171" i="4"/>
  <c r="P171" i="4"/>
  <c r="O171" i="4"/>
  <c r="M171" i="4"/>
  <c r="L171" i="4"/>
  <c r="K171" i="4"/>
  <c r="J171" i="4"/>
  <c r="I171" i="4"/>
  <c r="H171" i="4"/>
  <c r="G171" i="4"/>
  <c r="F171" i="4"/>
  <c r="E171" i="4"/>
  <c r="D171" i="4"/>
  <c r="C171" i="4"/>
  <c r="B171" i="4"/>
  <c r="A171" i="4"/>
  <c r="AO170" i="4"/>
  <c r="AN170" i="4"/>
  <c r="AL170" i="4"/>
  <c r="AK170" i="4"/>
  <c r="AJ170" i="4"/>
  <c r="AI170" i="4"/>
  <c r="AH170" i="4"/>
  <c r="AG170" i="4"/>
  <c r="AF170" i="4"/>
  <c r="AE170" i="4"/>
  <c r="AD170" i="4"/>
  <c r="AC170" i="4"/>
  <c r="AB170" i="4"/>
  <c r="AA170" i="4"/>
  <c r="Z170" i="4"/>
  <c r="Y170" i="4"/>
  <c r="X170" i="4"/>
  <c r="W170" i="4"/>
  <c r="V170" i="4"/>
  <c r="U170" i="4"/>
  <c r="T170" i="4"/>
  <c r="S170" i="4"/>
  <c r="R170" i="4"/>
  <c r="Q170" i="4"/>
  <c r="P170" i="4"/>
  <c r="O170" i="4"/>
  <c r="M170" i="4"/>
  <c r="L170" i="4"/>
  <c r="K170" i="4"/>
  <c r="J170" i="4"/>
  <c r="I170" i="4"/>
  <c r="H170" i="4"/>
  <c r="G170" i="4"/>
  <c r="F170" i="4"/>
  <c r="E170" i="4"/>
  <c r="D170" i="4"/>
  <c r="C170" i="4"/>
  <c r="B170" i="4"/>
  <c r="A170" i="4"/>
  <c r="AO169" i="4"/>
  <c r="AN169" i="4"/>
  <c r="AL169" i="4"/>
  <c r="AK169" i="4"/>
  <c r="AJ169" i="4"/>
  <c r="AI169" i="4"/>
  <c r="AH169" i="4"/>
  <c r="AG169" i="4"/>
  <c r="AF169" i="4"/>
  <c r="AE169" i="4"/>
  <c r="AD169" i="4"/>
  <c r="AC169" i="4"/>
  <c r="AB169" i="4"/>
  <c r="AA169" i="4"/>
  <c r="Z169" i="4"/>
  <c r="Y169" i="4"/>
  <c r="X169" i="4"/>
  <c r="W169" i="4"/>
  <c r="V169" i="4"/>
  <c r="U169" i="4"/>
  <c r="T169" i="4"/>
  <c r="S169" i="4"/>
  <c r="R169" i="4"/>
  <c r="Q169" i="4"/>
  <c r="P169" i="4"/>
  <c r="O169" i="4"/>
  <c r="M169" i="4"/>
  <c r="L169" i="4"/>
  <c r="K169" i="4"/>
  <c r="J169" i="4"/>
  <c r="I169" i="4"/>
  <c r="H169" i="4"/>
  <c r="G169" i="4"/>
  <c r="F169" i="4"/>
  <c r="E169" i="4"/>
  <c r="D169" i="4"/>
  <c r="C169" i="4"/>
  <c r="B169" i="4"/>
  <c r="A169" i="4"/>
  <c r="AO168" i="4"/>
  <c r="AN168" i="4"/>
  <c r="AL168" i="4"/>
  <c r="AK168" i="4"/>
  <c r="AJ168" i="4"/>
  <c r="AI168" i="4"/>
  <c r="AH168" i="4"/>
  <c r="AG168" i="4"/>
  <c r="AF168" i="4"/>
  <c r="AE168" i="4"/>
  <c r="AD168" i="4"/>
  <c r="AC168" i="4"/>
  <c r="AB168" i="4"/>
  <c r="AA168" i="4"/>
  <c r="Z168" i="4"/>
  <c r="Y168" i="4"/>
  <c r="X168" i="4"/>
  <c r="W168" i="4"/>
  <c r="V168" i="4"/>
  <c r="U168" i="4"/>
  <c r="T168" i="4"/>
  <c r="S168" i="4"/>
  <c r="R168" i="4"/>
  <c r="Q168" i="4"/>
  <c r="P168" i="4"/>
  <c r="O168" i="4"/>
  <c r="M168" i="4"/>
  <c r="L168" i="4"/>
  <c r="K168" i="4"/>
  <c r="J168" i="4"/>
  <c r="I168" i="4"/>
  <c r="H168" i="4"/>
  <c r="G168" i="4"/>
  <c r="F168" i="4"/>
  <c r="E168" i="4"/>
  <c r="D168" i="4"/>
  <c r="C168" i="4"/>
  <c r="B168" i="4"/>
  <c r="A168" i="4"/>
  <c r="AO167" i="4"/>
  <c r="AN167" i="4"/>
  <c r="AL167" i="4"/>
  <c r="AK167" i="4"/>
  <c r="AJ167" i="4"/>
  <c r="AI167" i="4"/>
  <c r="AH167" i="4"/>
  <c r="AG167" i="4"/>
  <c r="AF167" i="4"/>
  <c r="AE167" i="4"/>
  <c r="AD167" i="4"/>
  <c r="AC167" i="4"/>
  <c r="AB167" i="4"/>
  <c r="AA167" i="4"/>
  <c r="Z167" i="4"/>
  <c r="Y167" i="4"/>
  <c r="X167" i="4"/>
  <c r="W167" i="4"/>
  <c r="V167" i="4"/>
  <c r="U167" i="4"/>
  <c r="T167" i="4"/>
  <c r="S167" i="4"/>
  <c r="R167" i="4"/>
  <c r="Q167" i="4"/>
  <c r="P167" i="4"/>
  <c r="O167" i="4"/>
  <c r="M167" i="4"/>
  <c r="L167" i="4"/>
  <c r="K167" i="4"/>
  <c r="J167" i="4"/>
  <c r="I167" i="4"/>
  <c r="H167" i="4"/>
  <c r="G167" i="4"/>
  <c r="F167" i="4"/>
  <c r="E167" i="4"/>
  <c r="D167" i="4"/>
  <c r="C167" i="4"/>
  <c r="B167" i="4"/>
  <c r="A167" i="4"/>
  <c r="AO166" i="4"/>
  <c r="AN166" i="4"/>
  <c r="AL166" i="4"/>
  <c r="AK166" i="4"/>
  <c r="AJ166" i="4"/>
  <c r="AI166" i="4"/>
  <c r="AH166" i="4"/>
  <c r="AG166" i="4"/>
  <c r="AF166" i="4"/>
  <c r="AE166" i="4"/>
  <c r="AD166" i="4"/>
  <c r="AC166" i="4"/>
  <c r="AB166" i="4"/>
  <c r="AA166" i="4"/>
  <c r="Z166" i="4"/>
  <c r="Y166" i="4"/>
  <c r="X166" i="4"/>
  <c r="W166" i="4"/>
  <c r="V166" i="4"/>
  <c r="U166" i="4"/>
  <c r="T166" i="4"/>
  <c r="S166" i="4"/>
  <c r="R166" i="4"/>
  <c r="Q166" i="4"/>
  <c r="P166" i="4"/>
  <c r="O166" i="4"/>
  <c r="M166" i="4"/>
  <c r="L166" i="4"/>
  <c r="K166" i="4"/>
  <c r="J166" i="4"/>
  <c r="I166" i="4"/>
  <c r="H166" i="4"/>
  <c r="G166" i="4"/>
  <c r="F166" i="4"/>
  <c r="E166" i="4"/>
  <c r="D166" i="4"/>
  <c r="C166" i="4"/>
  <c r="B166" i="4"/>
  <c r="A166" i="4"/>
  <c r="AO165" i="4"/>
  <c r="AN165" i="4"/>
  <c r="AL165" i="4"/>
  <c r="AK165" i="4"/>
  <c r="AJ165" i="4"/>
  <c r="AI165" i="4"/>
  <c r="AH165" i="4"/>
  <c r="AG165" i="4"/>
  <c r="AF165" i="4"/>
  <c r="AE165" i="4"/>
  <c r="AD165" i="4"/>
  <c r="AC165" i="4"/>
  <c r="AB165" i="4"/>
  <c r="AA165" i="4"/>
  <c r="Z165" i="4"/>
  <c r="Y165" i="4"/>
  <c r="X165" i="4"/>
  <c r="W165" i="4"/>
  <c r="V165" i="4"/>
  <c r="U165" i="4"/>
  <c r="T165" i="4"/>
  <c r="S165" i="4"/>
  <c r="R165" i="4"/>
  <c r="Q165" i="4"/>
  <c r="P165" i="4"/>
  <c r="O165" i="4"/>
  <c r="M165" i="4"/>
  <c r="L165" i="4"/>
  <c r="K165" i="4"/>
  <c r="J165" i="4"/>
  <c r="I165" i="4"/>
  <c r="H165" i="4"/>
  <c r="G165" i="4"/>
  <c r="F165" i="4"/>
  <c r="E165" i="4"/>
  <c r="D165" i="4"/>
  <c r="C165" i="4"/>
  <c r="B165" i="4"/>
  <c r="A165" i="4"/>
  <c r="AO164" i="4"/>
  <c r="AN164" i="4"/>
  <c r="AL164" i="4"/>
  <c r="AK164" i="4"/>
  <c r="AJ164" i="4"/>
  <c r="AI164" i="4"/>
  <c r="AH164" i="4"/>
  <c r="AG164" i="4"/>
  <c r="AF164" i="4"/>
  <c r="AE164" i="4"/>
  <c r="AD164" i="4"/>
  <c r="AC164" i="4"/>
  <c r="AB164" i="4"/>
  <c r="AA164" i="4"/>
  <c r="Z164" i="4"/>
  <c r="Y164" i="4"/>
  <c r="X164" i="4"/>
  <c r="W164" i="4"/>
  <c r="V164" i="4"/>
  <c r="U164" i="4"/>
  <c r="T164" i="4"/>
  <c r="S164" i="4"/>
  <c r="R164" i="4"/>
  <c r="Q164" i="4"/>
  <c r="P164" i="4"/>
  <c r="O164" i="4"/>
  <c r="M164" i="4"/>
  <c r="L164" i="4"/>
  <c r="K164" i="4"/>
  <c r="J164" i="4"/>
  <c r="I164" i="4"/>
  <c r="H164" i="4"/>
  <c r="G164" i="4"/>
  <c r="F164" i="4"/>
  <c r="E164" i="4"/>
  <c r="D164" i="4"/>
  <c r="C164" i="4"/>
  <c r="B164" i="4"/>
  <c r="A164" i="4"/>
  <c r="AO163" i="4"/>
  <c r="AN163" i="4"/>
  <c r="AL163" i="4"/>
  <c r="AK163" i="4"/>
  <c r="AJ163" i="4"/>
  <c r="AI163" i="4"/>
  <c r="AH163" i="4"/>
  <c r="AG163" i="4"/>
  <c r="AF163" i="4"/>
  <c r="AE163" i="4"/>
  <c r="AD163" i="4"/>
  <c r="AC163" i="4"/>
  <c r="AB163" i="4"/>
  <c r="AA163" i="4"/>
  <c r="Z163" i="4"/>
  <c r="Y163" i="4"/>
  <c r="X163" i="4"/>
  <c r="W163" i="4"/>
  <c r="V163" i="4"/>
  <c r="U163" i="4"/>
  <c r="T163" i="4"/>
  <c r="S163" i="4"/>
  <c r="R163" i="4"/>
  <c r="Q163" i="4"/>
  <c r="P163" i="4"/>
  <c r="O163" i="4"/>
  <c r="M163" i="4"/>
  <c r="L163" i="4"/>
  <c r="K163" i="4"/>
  <c r="J163" i="4"/>
  <c r="I163" i="4"/>
  <c r="H163" i="4"/>
  <c r="G163" i="4"/>
  <c r="F163" i="4"/>
  <c r="E163" i="4"/>
  <c r="D163" i="4"/>
  <c r="C163" i="4"/>
  <c r="B163" i="4"/>
  <c r="A163" i="4"/>
  <c r="AO162" i="4"/>
  <c r="AN162" i="4"/>
  <c r="AL162" i="4"/>
  <c r="AK162" i="4"/>
  <c r="AJ162" i="4"/>
  <c r="AI162" i="4"/>
  <c r="AH162" i="4"/>
  <c r="AG162" i="4"/>
  <c r="AF162" i="4"/>
  <c r="AE162" i="4"/>
  <c r="AD162" i="4"/>
  <c r="AC162" i="4"/>
  <c r="AB162" i="4"/>
  <c r="AA162" i="4"/>
  <c r="Z162" i="4"/>
  <c r="Y162" i="4"/>
  <c r="X162" i="4"/>
  <c r="W162" i="4"/>
  <c r="V162" i="4"/>
  <c r="U162" i="4"/>
  <c r="T162" i="4"/>
  <c r="S162" i="4"/>
  <c r="R162" i="4"/>
  <c r="Q162" i="4"/>
  <c r="P162" i="4"/>
  <c r="O162" i="4"/>
  <c r="M162" i="4"/>
  <c r="L162" i="4"/>
  <c r="K162" i="4"/>
  <c r="J162" i="4"/>
  <c r="I162" i="4"/>
  <c r="H162" i="4"/>
  <c r="G162" i="4"/>
  <c r="F162" i="4"/>
  <c r="E162" i="4"/>
  <c r="D162" i="4"/>
  <c r="C162" i="4"/>
  <c r="B162" i="4"/>
  <c r="A162" i="4"/>
  <c r="AO161" i="4"/>
  <c r="AN161" i="4"/>
  <c r="AL161" i="4"/>
  <c r="AK161" i="4"/>
  <c r="AJ161" i="4"/>
  <c r="AI161" i="4"/>
  <c r="AH161" i="4"/>
  <c r="AG161" i="4"/>
  <c r="AF161" i="4"/>
  <c r="AE161" i="4"/>
  <c r="AD161" i="4"/>
  <c r="AC161" i="4"/>
  <c r="AB161" i="4"/>
  <c r="AA161" i="4"/>
  <c r="Z161" i="4"/>
  <c r="Y161" i="4"/>
  <c r="X161" i="4"/>
  <c r="W161" i="4"/>
  <c r="V161" i="4"/>
  <c r="U161" i="4"/>
  <c r="T161" i="4"/>
  <c r="S161" i="4"/>
  <c r="R161" i="4"/>
  <c r="Q161" i="4"/>
  <c r="P161" i="4"/>
  <c r="O161" i="4"/>
  <c r="M161" i="4"/>
  <c r="L161" i="4"/>
  <c r="K161" i="4"/>
  <c r="J161" i="4"/>
  <c r="I161" i="4"/>
  <c r="H161" i="4"/>
  <c r="G161" i="4"/>
  <c r="F161" i="4"/>
  <c r="E161" i="4"/>
  <c r="D161" i="4"/>
  <c r="C161" i="4"/>
  <c r="B161" i="4"/>
  <c r="A161" i="4"/>
  <c r="AO160" i="4"/>
  <c r="AN160" i="4"/>
  <c r="AL160" i="4"/>
  <c r="AK160" i="4"/>
  <c r="AJ160" i="4"/>
  <c r="AI160" i="4"/>
  <c r="AH160" i="4"/>
  <c r="AG160" i="4"/>
  <c r="AF160" i="4"/>
  <c r="AE160" i="4"/>
  <c r="AD160" i="4"/>
  <c r="AC160" i="4"/>
  <c r="AB160" i="4"/>
  <c r="AA160" i="4"/>
  <c r="Z160" i="4"/>
  <c r="Y160" i="4"/>
  <c r="X160" i="4"/>
  <c r="W160" i="4"/>
  <c r="V160" i="4"/>
  <c r="U160" i="4"/>
  <c r="T160" i="4"/>
  <c r="S160" i="4"/>
  <c r="R160" i="4"/>
  <c r="Q160" i="4"/>
  <c r="P160" i="4"/>
  <c r="O160" i="4"/>
  <c r="M160" i="4"/>
  <c r="L160" i="4"/>
  <c r="K160" i="4"/>
  <c r="J160" i="4"/>
  <c r="I160" i="4"/>
  <c r="H160" i="4"/>
  <c r="G160" i="4"/>
  <c r="F160" i="4"/>
  <c r="E160" i="4"/>
  <c r="D160" i="4"/>
  <c r="C160" i="4"/>
  <c r="B160" i="4"/>
  <c r="A160" i="4"/>
  <c r="AO159" i="4"/>
  <c r="AN159" i="4"/>
  <c r="AL159" i="4"/>
  <c r="AK159" i="4"/>
  <c r="AJ159" i="4"/>
  <c r="AI159" i="4"/>
  <c r="AH159" i="4"/>
  <c r="AG159" i="4"/>
  <c r="AF159" i="4"/>
  <c r="AE159" i="4"/>
  <c r="AD159" i="4"/>
  <c r="AC159" i="4"/>
  <c r="AB159" i="4"/>
  <c r="AA159" i="4"/>
  <c r="Z159" i="4"/>
  <c r="Y159" i="4"/>
  <c r="X159" i="4"/>
  <c r="W159" i="4"/>
  <c r="V159" i="4"/>
  <c r="U159" i="4"/>
  <c r="T159" i="4"/>
  <c r="S159" i="4"/>
  <c r="R159" i="4"/>
  <c r="Q159" i="4"/>
  <c r="P159" i="4"/>
  <c r="O159" i="4"/>
  <c r="M159" i="4"/>
  <c r="L159" i="4"/>
  <c r="K159" i="4"/>
  <c r="J159" i="4"/>
  <c r="I159" i="4"/>
  <c r="H159" i="4"/>
  <c r="G159" i="4"/>
  <c r="F159" i="4"/>
  <c r="E159" i="4"/>
  <c r="D159" i="4"/>
  <c r="C159" i="4"/>
  <c r="B159" i="4"/>
  <c r="A159" i="4"/>
  <c r="AO158" i="4"/>
  <c r="AN158" i="4"/>
  <c r="AL158" i="4"/>
  <c r="AK158" i="4"/>
  <c r="AJ158" i="4"/>
  <c r="AI158" i="4"/>
  <c r="AH158" i="4"/>
  <c r="AG158" i="4"/>
  <c r="AF158" i="4"/>
  <c r="AE158" i="4"/>
  <c r="AD158" i="4"/>
  <c r="AC158" i="4"/>
  <c r="AB158" i="4"/>
  <c r="AA158" i="4"/>
  <c r="Z158" i="4"/>
  <c r="Y158" i="4"/>
  <c r="X158" i="4"/>
  <c r="W158" i="4"/>
  <c r="V158" i="4"/>
  <c r="U158" i="4"/>
  <c r="T158" i="4"/>
  <c r="S158" i="4"/>
  <c r="R158" i="4"/>
  <c r="Q158" i="4"/>
  <c r="P158" i="4"/>
  <c r="O158" i="4"/>
  <c r="M158" i="4"/>
  <c r="L158" i="4"/>
  <c r="K158" i="4"/>
  <c r="J158" i="4"/>
  <c r="I158" i="4"/>
  <c r="H158" i="4"/>
  <c r="G158" i="4"/>
  <c r="F158" i="4"/>
  <c r="E158" i="4"/>
  <c r="D158" i="4"/>
  <c r="C158" i="4"/>
  <c r="B158" i="4"/>
  <c r="A158" i="4"/>
  <c r="AO157" i="4"/>
  <c r="AN157" i="4"/>
  <c r="AL157" i="4"/>
  <c r="AK157" i="4"/>
  <c r="AJ157" i="4"/>
  <c r="AI157" i="4"/>
  <c r="AH157" i="4"/>
  <c r="AG157" i="4"/>
  <c r="AF157" i="4"/>
  <c r="AE157" i="4"/>
  <c r="AD157" i="4"/>
  <c r="AC157" i="4"/>
  <c r="AB157" i="4"/>
  <c r="AA157" i="4"/>
  <c r="Z157" i="4"/>
  <c r="Y157" i="4"/>
  <c r="X157" i="4"/>
  <c r="W157" i="4"/>
  <c r="V157" i="4"/>
  <c r="U157" i="4"/>
  <c r="T157" i="4"/>
  <c r="S157" i="4"/>
  <c r="R157" i="4"/>
  <c r="Q157" i="4"/>
  <c r="P157" i="4"/>
  <c r="O157" i="4"/>
  <c r="M157" i="4"/>
  <c r="L157" i="4"/>
  <c r="K157" i="4"/>
  <c r="J157" i="4"/>
  <c r="I157" i="4"/>
  <c r="H157" i="4"/>
  <c r="G157" i="4"/>
  <c r="F157" i="4"/>
  <c r="E157" i="4"/>
  <c r="D157" i="4"/>
  <c r="C157" i="4"/>
  <c r="B157" i="4"/>
  <c r="A157" i="4"/>
  <c r="AO156" i="4"/>
  <c r="AN156" i="4"/>
  <c r="AL156" i="4"/>
  <c r="AK156" i="4"/>
  <c r="AJ156" i="4"/>
  <c r="AI156" i="4"/>
  <c r="AH156" i="4"/>
  <c r="AG156" i="4"/>
  <c r="AF156" i="4"/>
  <c r="AE156" i="4"/>
  <c r="AD156" i="4"/>
  <c r="AC156" i="4"/>
  <c r="AB156" i="4"/>
  <c r="AA156" i="4"/>
  <c r="Z156" i="4"/>
  <c r="Y156" i="4"/>
  <c r="X156" i="4"/>
  <c r="W156" i="4"/>
  <c r="V156" i="4"/>
  <c r="U156" i="4"/>
  <c r="T156" i="4"/>
  <c r="S156" i="4"/>
  <c r="R156" i="4"/>
  <c r="Q156" i="4"/>
  <c r="P156" i="4"/>
  <c r="O156" i="4"/>
  <c r="M156" i="4"/>
  <c r="L156" i="4"/>
  <c r="K156" i="4"/>
  <c r="J156" i="4"/>
  <c r="I156" i="4"/>
  <c r="H156" i="4"/>
  <c r="G156" i="4"/>
  <c r="F156" i="4"/>
  <c r="E156" i="4"/>
  <c r="D156" i="4"/>
  <c r="C156" i="4"/>
  <c r="B156" i="4"/>
  <c r="A156" i="4"/>
  <c r="AO155" i="4"/>
  <c r="AN155" i="4"/>
  <c r="AL155" i="4"/>
  <c r="AK155" i="4"/>
  <c r="AJ155" i="4"/>
  <c r="AI155" i="4"/>
  <c r="AH155" i="4"/>
  <c r="AG155" i="4"/>
  <c r="AF155" i="4"/>
  <c r="AE155" i="4"/>
  <c r="AD155" i="4"/>
  <c r="AC155" i="4"/>
  <c r="AB155" i="4"/>
  <c r="AA155" i="4"/>
  <c r="Z155" i="4"/>
  <c r="Y155" i="4"/>
  <c r="X155" i="4"/>
  <c r="W155" i="4"/>
  <c r="V155" i="4"/>
  <c r="U155" i="4"/>
  <c r="T155" i="4"/>
  <c r="S155" i="4"/>
  <c r="R155" i="4"/>
  <c r="Q155" i="4"/>
  <c r="P155" i="4"/>
  <c r="O155" i="4"/>
  <c r="M155" i="4"/>
  <c r="L155" i="4"/>
  <c r="K155" i="4"/>
  <c r="J155" i="4"/>
  <c r="I155" i="4"/>
  <c r="H155" i="4"/>
  <c r="G155" i="4"/>
  <c r="F155" i="4"/>
  <c r="E155" i="4"/>
  <c r="D155" i="4"/>
  <c r="C155" i="4"/>
  <c r="B155" i="4"/>
  <c r="A155" i="4"/>
  <c r="AO154" i="4"/>
  <c r="AN154" i="4"/>
  <c r="AL154" i="4"/>
  <c r="AK154" i="4"/>
  <c r="AJ154" i="4"/>
  <c r="AI154" i="4"/>
  <c r="AH154" i="4"/>
  <c r="AG154" i="4"/>
  <c r="AF154" i="4"/>
  <c r="AE154" i="4"/>
  <c r="AD154" i="4"/>
  <c r="AC154" i="4"/>
  <c r="AB154" i="4"/>
  <c r="AA154" i="4"/>
  <c r="Z154" i="4"/>
  <c r="Y154" i="4"/>
  <c r="X154" i="4"/>
  <c r="W154" i="4"/>
  <c r="V154" i="4"/>
  <c r="U154" i="4"/>
  <c r="T154" i="4"/>
  <c r="S154" i="4"/>
  <c r="R154" i="4"/>
  <c r="Q154" i="4"/>
  <c r="P154" i="4"/>
  <c r="O154" i="4"/>
  <c r="M154" i="4"/>
  <c r="L154" i="4"/>
  <c r="K154" i="4"/>
  <c r="J154" i="4"/>
  <c r="I154" i="4"/>
  <c r="H154" i="4"/>
  <c r="G154" i="4"/>
  <c r="F154" i="4"/>
  <c r="E154" i="4"/>
  <c r="D154" i="4"/>
  <c r="C154" i="4"/>
  <c r="B154" i="4"/>
  <c r="A154" i="4"/>
  <c r="AO153" i="4"/>
  <c r="AN153" i="4"/>
  <c r="AL153" i="4"/>
  <c r="AK153" i="4"/>
  <c r="AJ153" i="4"/>
  <c r="AI153" i="4"/>
  <c r="AH153" i="4"/>
  <c r="AG153" i="4"/>
  <c r="AF153" i="4"/>
  <c r="AE153" i="4"/>
  <c r="AD153" i="4"/>
  <c r="AC153" i="4"/>
  <c r="AB153" i="4"/>
  <c r="AA153" i="4"/>
  <c r="Z153" i="4"/>
  <c r="Y153" i="4"/>
  <c r="X153" i="4"/>
  <c r="W153" i="4"/>
  <c r="V153" i="4"/>
  <c r="U153" i="4"/>
  <c r="T153" i="4"/>
  <c r="S153" i="4"/>
  <c r="R153" i="4"/>
  <c r="Q153" i="4"/>
  <c r="P153" i="4"/>
  <c r="O153" i="4"/>
  <c r="M153" i="4"/>
  <c r="L153" i="4"/>
  <c r="K153" i="4"/>
  <c r="J153" i="4"/>
  <c r="I153" i="4"/>
  <c r="H153" i="4"/>
  <c r="G153" i="4"/>
  <c r="F153" i="4"/>
  <c r="E153" i="4"/>
  <c r="D153" i="4"/>
  <c r="C153" i="4"/>
  <c r="B153" i="4"/>
  <c r="A153" i="4"/>
  <c r="AO152" i="4"/>
  <c r="AN152" i="4"/>
  <c r="AL152" i="4"/>
  <c r="AK152" i="4"/>
  <c r="AJ152" i="4"/>
  <c r="AI152" i="4"/>
  <c r="AH152" i="4"/>
  <c r="AG152" i="4"/>
  <c r="AF152" i="4"/>
  <c r="AE152" i="4"/>
  <c r="AD152" i="4"/>
  <c r="AC152" i="4"/>
  <c r="AB152" i="4"/>
  <c r="AA152" i="4"/>
  <c r="Z152" i="4"/>
  <c r="Y152" i="4"/>
  <c r="X152" i="4"/>
  <c r="W152" i="4"/>
  <c r="V152" i="4"/>
  <c r="U152" i="4"/>
  <c r="T152" i="4"/>
  <c r="S152" i="4"/>
  <c r="R152" i="4"/>
  <c r="Q152" i="4"/>
  <c r="P152" i="4"/>
  <c r="O152" i="4"/>
  <c r="M152" i="4"/>
  <c r="L152" i="4"/>
  <c r="K152" i="4"/>
  <c r="J152" i="4"/>
  <c r="I152" i="4"/>
  <c r="H152" i="4"/>
  <c r="G152" i="4"/>
  <c r="F152" i="4"/>
  <c r="E152" i="4"/>
  <c r="D152" i="4"/>
  <c r="C152" i="4"/>
  <c r="B152" i="4"/>
  <c r="A152" i="4"/>
  <c r="AO151" i="4"/>
  <c r="AN151" i="4"/>
  <c r="AL151" i="4"/>
  <c r="AK151" i="4"/>
  <c r="AJ151" i="4"/>
  <c r="AI151" i="4"/>
  <c r="AH151" i="4"/>
  <c r="AG151" i="4"/>
  <c r="AF151" i="4"/>
  <c r="AE151" i="4"/>
  <c r="AD151" i="4"/>
  <c r="AC151" i="4"/>
  <c r="AB151" i="4"/>
  <c r="AA151" i="4"/>
  <c r="Z151" i="4"/>
  <c r="Y151" i="4"/>
  <c r="X151" i="4"/>
  <c r="W151" i="4"/>
  <c r="V151" i="4"/>
  <c r="U151" i="4"/>
  <c r="T151" i="4"/>
  <c r="S151" i="4"/>
  <c r="R151" i="4"/>
  <c r="Q151" i="4"/>
  <c r="P151" i="4"/>
  <c r="O151" i="4"/>
  <c r="M151" i="4"/>
  <c r="L151" i="4"/>
  <c r="K151" i="4"/>
  <c r="J151" i="4"/>
  <c r="I151" i="4"/>
  <c r="H151" i="4"/>
  <c r="G151" i="4"/>
  <c r="F151" i="4"/>
  <c r="E151" i="4"/>
  <c r="D151" i="4"/>
  <c r="C151" i="4"/>
  <c r="B151" i="4"/>
  <c r="A151" i="4"/>
  <c r="AO150" i="4"/>
  <c r="AN150" i="4"/>
  <c r="AL150" i="4"/>
  <c r="AK150" i="4"/>
  <c r="AJ150" i="4"/>
  <c r="AI150" i="4"/>
  <c r="AH150" i="4"/>
  <c r="AG150" i="4"/>
  <c r="AF150" i="4"/>
  <c r="AE150" i="4"/>
  <c r="AD150" i="4"/>
  <c r="AC150" i="4"/>
  <c r="AB150" i="4"/>
  <c r="AA150" i="4"/>
  <c r="Z150" i="4"/>
  <c r="Y150" i="4"/>
  <c r="X150" i="4"/>
  <c r="W150" i="4"/>
  <c r="V150" i="4"/>
  <c r="U150" i="4"/>
  <c r="T150" i="4"/>
  <c r="S150" i="4"/>
  <c r="R150" i="4"/>
  <c r="Q150" i="4"/>
  <c r="P150" i="4"/>
  <c r="O150" i="4"/>
  <c r="M150" i="4"/>
  <c r="L150" i="4"/>
  <c r="K150" i="4"/>
  <c r="J150" i="4"/>
  <c r="I150" i="4"/>
  <c r="H150" i="4"/>
  <c r="G150" i="4"/>
  <c r="F150" i="4"/>
  <c r="E150" i="4"/>
  <c r="D150" i="4"/>
  <c r="C150" i="4"/>
  <c r="B150" i="4"/>
  <c r="A150" i="4"/>
  <c r="AO149" i="4"/>
  <c r="AN149" i="4"/>
  <c r="AL149" i="4"/>
  <c r="AK149" i="4"/>
  <c r="AJ149" i="4"/>
  <c r="AI149" i="4"/>
  <c r="AH149" i="4"/>
  <c r="AG149" i="4"/>
  <c r="AF149" i="4"/>
  <c r="AE149" i="4"/>
  <c r="AD149" i="4"/>
  <c r="AC149" i="4"/>
  <c r="AB149" i="4"/>
  <c r="AA149" i="4"/>
  <c r="Z149" i="4"/>
  <c r="Y149" i="4"/>
  <c r="X149" i="4"/>
  <c r="W149" i="4"/>
  <c r="V149" i="4"/>
  <c r="U149" i="4"/>
  <c r="T149" i="4"/>
  <c r="S149" i="4"/>
  <c r="R149" i="4"/>
  <c r="Q149" i="4"/>
  <c r="P149" i="4"/>
  <c r="O149" i="4"/>
  <c r="M149" i="4"/>
  <c r="L149" i="4"/>
  <c r="K149" i="4"/>
  <c r="J149" i="4"/>
  <c r="I149" i="4"/>
  <c r="H149" i="4"/>
  <c r="G149" i="4"/>
  <c r="F149" i="4"/>
  <c r="E149" i="4"/>
  <c r="D149" i="4"/>
  <c r="C149" i="4"/>
  <c r="B149" i="4"/>
  <c r="A149" i="4"/>
  <c r="AO148" i="4"/>
  <c r="AN148" i="4"/>
  <c r="AL148" i="4"/>
  <c r="AK148" i="4"/>
  <c r="AJ148" i="4"/>
  <c r="AI148" i="4"/>
  <c r="AH148" i="4"/>
  <c r="AG148" i="4"/>
  <c r="AF148" i="4"/>
  <c r="AE148" i="4"/>
  <c r="AD148" i="4"/>
  <c r="AC148" i="4"/>
  <c r="AB148" i="4"/>
  <c r="AA148" i="4"/>
  <c r="Z148" i="4"/>
  <c r="Y148" i="4"/>
  <c r="X148" i="4"/>
  <c r="W148" i="4"/>
  <c r="V148" i="4"/>
  <c r="U148" i="4"/>
  <c r="T148" i="4"/>
  <c r="S148" i="4"/>
  <c r="R148" i="4"/>
  <c r="Q148" i="4"/>
  <c r="P148" i="4"/>
  <c r="O148" i="4"/>
  <c r="M148" i="4"/>
  <c r="L148" i="4"/>
  <c r="K148" i="4"/>
  <c r="J148" i="4"/>
  <c r="I148" i="4"/>
  <c r="H148" i="4"/>
  <c r="G148" i="4"/>
  <c r="F148" i="4"/>
  <c r="E148" i="4"/>
  <c r="D148" i="4"/>
  <c r="C148" i="4"/>
  <c r="B148" i="4"/>
  <c r="A148" i="4"/>
  <c r="AO147" i="4"/>
  <c r="AN147" i="4"/>
  <c r="AL147" i="4"/>
  <c r="AK147" i="4"/>
  <c r="AJ147" i="4"/>
  <c r="AI147" i="4"/>
  <c r="AH147" i="4"/>
  <c r="AG147" i="4"/>
  <c r="AF147" i="4"/>
  <c r="AE147" i="4"/>
  <c r="AD147" i="4"/>
  <c r="AC147" i="4"/>
  <c r="AB147" i="4"/>
  <c r="AA147" i="4"/>
  <c r="Z147" i="4"/>
  <c r="Y147" i="4"/>
  <c r="X147" i="4"/>
  <c r="W147" i="4"/>
  <c r="V147" i="4"/>
  <c r="U147" i="4"/>
  <c r="T147" i="4"/>
  <c r="S147" i="4"/>
  <c r="R147" i="4"/>
  <c r="Q147" i="4"/>
  <c r="P147" i="4"/>
  <c r="O147" i="4"/>
  <c r="M147" i="4"/>
  <c r="L147" i="4"/>
  <c r="K147" i="4"/>
  <c r="J147" i="4"/>
  <c r="I147" i="4"/>
  <c r="H147" i="4"/>
  <c r="G147" i="4"/>
  <c r="F147" i="4"/>
  <c r="E147" i="4"/>
  <c r="D147" i="4"/>
  <c r="C147" i="4"/>
  <c r="B147" i="4"/>
  <c r="A147" i="4"/>
  <c r="AO146" i="4"/>
  <c r="AN146" i="4"/>
  <c r="AL146" i="4"/>
  <c r="AK146" i="4"/>
  <c r="AJ146" i="4"/>
  <c r="AI146" i="4"/>
  <c r="AH146" i="4"/>
  <c r="AG146" i="4"/>
  <c r="AF146" i="4"/>
  <c r="AE146" i="4"/>
  <c r="AD146" i="4"/>
  <c r="AC146" i="4"/>
  <c r="AB146" i="4"/>
  <c r="AA146" i="4"/>
  <c r="Z146" i="4"/>
  <c r="Y146" i="4"/>
  <c r="X146" i="4"/>
  <c r="W146" i="4"/>
  <c r="V146" i="4"/>
  <c r="U146" i="4"/>
  <c r="T146" i="4"/>
  <c r="S146" i="4"/>
  <c r="R146" i="4"/>
  <c r="Q146" i="4"/>
  <c r="P146" i="4"/>
  <c r="O146" i="4"/>
  <c r="M146" i="4"/>
  <c r="L146" i="4"/>
  <c r="K146" i="4"/>
  <c r="J146" i="4"/>
  <c r="I146" i="4"/>
  <c r="H146" i="4"/>
  <c r="G146" i="4"/>
  <c r="F146" i="4"/>
  <c r="E146" i="4"/>
  <c r="D146" i="4"/>
  <c r="C146" i="4"/>
  <c r="B146" i="4"/>
  <c r="A146" i="4"/>
  <c r="AO145" i="4"/>
  <c r="AN145" i="4"/>
  <c r="AL145" i="4"/>
  <c r="AK145" i="4"/>
  <c r="AJ145" i="4"/>
  <c r="AI145" i="4"/>
  <c r="AH145" i="4"/>
  <c r="AG145" i="4"/>
  <c r="AF145" i="4"/>
  <c r="AE145" i="4"/>
  <c r="AD145" i="4"/>
  <c r="AC145" i="4"/>
  <c r="AB145" i="4"/>
  <c r="AA145" i="4"/>
  <c r="Z145" i="4"/>
  <c r="Y145" i="4"/>
  <c r="X145" i="4"/>
  <c r="W145" i="4"/>
  <c r="V145" i="4"/>
  <c r="U145" i="4"/>
  <c r="T145" i="4"/>
  <c r="S145" i="4"/>
  <c r="R145" i="4"/>
  <c r="Q145" i="4"/>
  <c r="P145" i="4"/>
  <c r="O145" i="4"/>
  <c r="M145" i="4"/>
  <c r="L145" i="4"/>
  <c r="K145" i="4"/>
  <c r="J145" i="4"/>
  <c r="I145" i="4"/>
  <c r="H145" i="4"/>
  <c r="G145" i="4"/>
  <c r="F145" i="4"/>
  <c r="E145" i="4"/>
  <c r="D145" i="4"/>
  <c r="C145" i="4"/>
  <c r="B145" i="4"/>
  <c r="A145" i="4"/>
  <c r="AO144" i="4"/>
  <c r="AN144" i="4"/>
  <c r="AL144" i="4"/>
  <c r="AK144" i="4"/>
  <c r="AJ144" i="4"/>
  <c r="AI144" i="4"/>
  <c r="AH144" i="4"/>
  <c r="AG144" i="4"/>
  <c r="AF144" i="4"/>
  <c r="AE144" i="4"/>
  <c r="AD144" i="4"/>
  <c r="AC144" i="4"/>
  <c r="AB144" i="4"/>
  <c r="AA144" i="4"/>
  <c r="Z144" i="4"/>
  <c r="Y144" i="4"/>
  <c r="X144" i="4"/>
  <c r="W144" i="4"/>
  <c r="V144" i="4"/>
  <c r="U144" i="4"/>
  <c r="T144" i="4"/>
  <c r="S144" i="4"/>
  <c r="R144" i="4"/>
  <c r="Q144" i="4"/>
  <c r="P144" i="4"/>
  <c r="O144" i="4"/>
  <c r="M144" i="4"/>
  <c r="L144" i="4"/>
  <c r="K144" i="4"/>
  <c r="J144" i="4"/>
  <c r="I144" i="4"/>
  <c r="H144" i="4"/>
  <c r="G144" i="4"/>
  <c r="F144" i="4"/>
  <c r="E144" i="4"/>
  <c r="D144" i="4"/>
  <c r="C144" i="4"/>
  <c r="B144" i="4"/>
  <c r="A144" i="4"/>
  <c r="AO143" i="4"/>
  <c r="AN143" i="4"/>
  <c r="AL143" i="4"/>
  <c r="AK143" i="4"/>
  <c r="AJ143" i="4"/>
  <c r="AI143" i="4"/>
  <c r="AH143" i="4"/>
  <c r="AG143" i="4"/>
  <c r="AF143" i="4"/>
  <c r="AE143" i="4"/>
  <c r="AD143" i="4"/>
  <c r="AC143" i="4"/>
  <c r="AB143" i="4"/>
  <c r="AA143" i="4"/>
  <c r="Z143" i="4"/>
  <c r="Y143" i="4"/>
  <c r="X143" i="4"/>
  <c r="W143" i="4"/>
  <c r="V143" i="4"/>
  <c r="U143" i="4"/>
  <c r="T143" i="4"/>
  <c r="S143" i="4"/>
  <c r="R143" i="4"/>
  <c r="Q143" i="4"/>
  <c r="P143" i="4"/>
  <c r="O143" i="4"/>
  <c r="M143" i="4"/>
  <c r="L143" i="4"/>
  <c r="K143" i="4"/>
  <c r="J143" i="4"/>
  <c r="I143" i="4"/>
  <c r="H143" i="4"/>
  <c r="G143" i="4"/>
  <c r="F143" i="4"/>
  <c r="E143" i="4"/>
  <c r="D143" i="4"/>
  <c r="C143" i="4"/>
  <c r="B143" i="4"/>
  <c r="A143" i="4"/>
  <c r="AO142" i="4"/>
  <c r="AN142" i="4"/>
  <c r="AL142" i="4"/>
  <c r="AK142" i="4"/>
  <c r="AJ142" i="4"/>
  <c r="AI142" i="4"/>
  <c r="AH142" i="4"/>
  <c r="AG142" i="4"/>
  <c r="AF142" i="4"/>
  <c r="AE142" i="4"/>
  <c r="AD142" i="4"/>
  <c r="AC142" i="4"/>
  <c r="AB142" i="4"/>
  <c r="AA142" i="4"/>
  <c r="Z142" i="4"/>
  <c r="Y142" i="4"/>
  <c r="X142" i="4"/>
  <c r="W142" i="4"/>
  <c r="V142" i="4"/>
  <c r="U142" i="4"/>
  <c r="T142" i="4"/>
  <c r="S142" i="4"/>
  <c r="R142" i="4"/>
  <c r="Q142" i="4"/>
  <c r="P142" i="4"/>
  <c r="O142" i="4"/>
  <c r="M142" i="4"/>
  <c r="L142" i="4"/>
  <c r="K142" i="4"/>
  <c r="J142" i="4"/>
  <c r="I142" i="4"/>
  <c r="H142" i="4"/>
  <c r="G142" i="4"/>
  <c r="F142" i="4"/>
  <c r="E142" i="4"/>
  <c r="D142" i="4"/>
  <c r="C142" i="4"/>
  <c r="B142" i="4"/>
  <c r="A142" i="4"/>
  <c r="AO141" i="4"/>
  <c r="AN141" i="4"/>
  <c r="AL141" i="4"/>
  <c r="AK141" i="4"/>
  <c r="AJ141" i="4"/>
  <c r="AI141" i="4"/>
  <c r="AH141" i="4"/>
  <c r="AG141" i="4"/>
  <c r="AF141" i="4"/>
  <c r="AE141" i="4"/>
  <c r="AD141" i="4"/>
  <c r="AC141" i="4"/>
  <c r="AB141" i="4"/>
  <c r="AA141" i="4"/>
  <c r="Z141" i="4"/>
  <c r="Y141" i="4"/>
  <c r="X141" i="4"/>
  <c r="W141" i="4"/>
  <c r="V141" i="4"/>
  <c r="U141" i="4"/>
  <c r="T141" i="4"/>
  <c r="S141" i="4"/>
  <c r="R141" i="4"/>
  <c r="Q141" i="4"/>
  <c r="P141" i="4"/>
  <c r="O141" i="4"/>
  <c r="M141" i="4"/>
  <c r="L141" i="4"/>
  <c r="K141" i="4"/>
  <c r="J141" i="4"/>
  <c r="I141" i="4"/>
  <c r="H141" i="4"/>
  <c r="G141" i="4"/>
  <c r="F141" i="4"/>
  <c r="E141" i="4"/>
  <c r="D141" i="4"/>
  <c r="C141" i="4"/>
  <c r="B141" i="4"/>
  <c r="A141" i="4"/>
  <c r="AO140" i="4"/>
  <c r="AN140" i="4"/>
  <c r="AL140" i="4"/>
  <c r="AK140" i="4"/>
  <c r="AJ140" i="4"/>
  <c r="AI140" i="4"/>
  <c r="AH140" i="4"/>
  <c r="AG140" i="4"/>
  <c r="AF140" i="4"/>
  <c r="AE140" i="4"/>
  <c r="AD140" i="4"/>
  <c r="AC140" i="4"/>
  <c r="AB140" i="4"/>
  <c r="AA140" i="4"/>
  <c r="Z140" i="4"/>
  <c r="Y140" i="4"/>
  <c r="X140" i="4"/>
  <c r="W140" i="4"/>
  <c r="V140" i="4"/>
  <c r="U140" i="4"/>
  <c r="T140" i="4"/>
  <c r="S140" i="4"/>
  <c r="R140" i="4"/>
  <c r="Q140" i="4"/>
  <c r="P140" i="4"/>
  <c r="O140" i="4"/>
  <c r="M140" i="4"/>
  <c r="L140" i="4"/>
  <c r="K140" i="4"/>
  <c r="J140" i="4"/>
  <c r="I140" i="4"/>
  <c r="H140" i="4"/>
  <c r="G140" i="4"/>
  <c r="F140" i="4"/>
  <c r="E140" i="4"/>
  <c r="D140" i="4"/>
  <c r="C140" i="4"/>
  <c r="B140" i="4"/>
  <c r="A140" i="4"/>
  <c r="AO139" i="4"/>
  <c r="AN139" i="4"/>
  <c r="AL139" i="4"/>
  <c r="AK139" i="4"/>
  <c r="AJ139" i="4"/>
  <c r="AI139" i="4"/>
  <c r="AH139" i="4"/>
  <c r="AG139" i="4"/>
  <c r="AF139" i="4"/>
  <c r="AE139" i="4"/>
  <c r="AD139" i="4"/>
  <c r="AC139" i="4"/>
  <c r="AB139" i="4"/>
  <c r="AA139" i="4"/>
  <c r="Z139" i="4"/>
  <c r="Y139" i="4"/>
  <c r="X139" i="4"/>
  <c r="W139" i="4"/>
  <c r="V139" i="4"/>
  <c r="U139" i="4"/>
  <c r="T139" i="4"/>
  <c r="S139" i="4"/>
  <c r="R139" i="4"/>
  <c r="Q139" i="4"/>
  <c r="P139" i="4"/>
  <c r="O139" i="4"/>
  <c r="M139" i="4"/>
  <c r="L139" i="4"/>
  <c r="K139" i="4"/>
  <c r="J139" i="4"/>
  <c r="I139" i="4"/>
  <c r="H139" i="4"/>
  <c r="G139" i="4"/>
  <c r="F139" i="4"/>
  <c r="E139" i="4"/>
  <c r="D139" i="4"/>
  <c r="C139" i="4"/>
  <c r="B139" i="4"/>
  <c r="A139" i="4"/>
  <c r="AO138" i="4"/>
  <c r="AN138" i="4"/>
  <c r="AL138" i="4"/>
  <c r="AK138" i="4"/>
  <c r="AJ138" i="4"/>
  <c r="AI138" i="4"/>
  <c r="AH138" i="4"/>
  <c r="AG138" i="4"/>
  <c r="AF138" i="4"/>
  <c r="AE138" i="4"/>
  <c r="AD138" i="4"/>
  <c r="AC138" i="4"/>
  <c r="AB138" i="4"/>
  <c r="AA138" i="4"/>
  <c r="Z138" i="4"/>
  <c r="Y138" i="4"/>
  <c r="X138" i="4"/>
  <c r="W138" i="4"/>
  <c r="V138" i="4"/>
  <c r="U138" i="4"/>
  <c r="T138" i="4"/>
  <c r="S138" i="4"/>
  <c r="R138" i="4"/>
  <c r="Q138" i="4"/>
  <c r="P138" i="4"/>
  <c r="O138" i="4"/>
  <c r="M138" i="4"/>
  <c r="L138" i="4"/>
  <c r="K138" i="4"/>
  <c r="J138" i="4"/>
  <c r="I138" i="4"/>
  <c r="H138" i="4"/>
  <c r="G138" i="4"/>
  <c r="F138" i="4"/>
  <c r="E138" i="4"/>
  <c r="D138" i="4"/>
  <c r="C138" i="4"/>
  <c r="B138" i="4"/>
  <c r="A138" i="4"/>
  <c r="AO137" i="4"/>
  <c r="AN137" i="4"/>
  <c r="AL137" i="4"/>
  <c r="AK137" i="4"/>
  <c r="AJ137" i="4"/>
  <c r="AI137" i="4"/>
  <c r="AH137" i="4"/>
  <c r="AG137" i="4"/>
  <c r="AF137" i="4"/>
  <c r="AE137" i="4"/>
  <c r="AD137" i="4"/>
  <c r="AC137" i="4"/>
  <c r="AB137" i="4"/>
  <c r="AA137" i="4"/>
  <c r="Z137" i="4"/>
  <c r="Y137" i="4"/>
  <c r="X137" i="4"/>
  <c r="W137" i="4"/>
  <c r="V137" i="4"/>
  <c r="U137" i="4"/>
  <c r="T137" i="4"/>
  <c r="S137" i="4"/>
  <c r="R137" i="4"/>
  <c r="Q137" i="4"/>
  <c r="P137" i="4"/>
  <c r="O137" i="4"/>
  <c r="M137" i="4"/>
  <c r="L137" i="4"/>
  <c r="K137" i="4"/>
  <c r="J137" i="4"/>
  <c r="I137" i="4"/>
  <c r="H137" i="4"/>
  <c r="G137" i="4"/>
  <c r="F137" i="4"/>
  <c r="E137" i="4"/>
  <c r="D137" i="4"/>
  <c r="C137" i="4"/>
  <c r="B137" i="4"/>
  <c r="A137" i="4"/>
  <c r="AO136" i="4"/>
  <c r="AN136" i="4"/>
  <c r="AL136" i="4"/>
  <c r="AK136" i="4"/>
  <c r="AJ136" i="4"/>
  <c r="AI136" i="4"/>
  <c r="AH136" i="4"/>
  <c r="AG136" i="4"/>
  <c r="AF136" i="4"/>
  <c r="AE136" i="4"/>
  <c r="AD136" i="4"/>
  <c r="AC136" i="4"/>
  <c r="AB136" i="4"/>
  <c r="AA136" i="4"/>
  <c r="Z136" i="4"/>
  <c r="Y136" i="4"/>
  <c r="X136" i="4"/>
  <c r="W136" i="4"/>
  <c r="V136" i="4"/>
  <c r="U136" i="4"/>
  <c r="T136" i="4"/>
  <c r="S136" i="4"/>
  <c r="R136" i="4"/>
  <c r="Q136" i="4"/>
  <c r="P136" i="4"/>
  <c r="O136" i="4"/>
  <c r="M136" i="4"/>
  <c r="L136" i="4"/>
  <c r="K136" i="4"/>
  <c r="J136" i="4"/>
  <c r="I136" i="4"/>
  <c r="H136" i="4"/>
  <c r="G136" i="4"/>
  <c r="F136" i="4"/>
  <c r="E136" i="4"/>
  <c r="D136" i="4"/>
  <c r="C136" i="4"/>
  <c r="B136" i="4"/>
  <c r="A136" i="4"/>
  <c r="AO135" i="4"/>
  <c r="AN135" i="4"/>
  <c r="AL135" i="4"/>
  <c r="AK135" i="4"/>
  <c r="AJ135" i="4"/>
  <c r="AI135" i="4"/>
  <c r="AH135" i="4"/>
  <c r="AG135" i="4"/>
  <c r="AF135" i="4"/>
  <c r="AE135" i="4"/>
  <c r="AD135" i="4"/>
  <c r="AC135" i="4"/>
  <c r="AB135" i="4"/>
  <c r="AA135" i="4"/>
  <c r="Z135" i="4"/>
  <c r="Y135" i="4"/>
  <c r="X135" i="4"/>
  <c r="W135" i="4"/>
  <c r="V135" i="4"/>
  <c r="U135" i="4"/>
  <c r="T135" i="4"/>
  <c r="S135" i="4"/>
  <c r="R135" i="4"/>
  <c r="Q135" i="4"/>
  <c r="P135" i="4"/>
  <c r="O135" i="4"/>
  <c r="M135" i="4"/>
  <c r="L135" i="4"/>
  <c r="K135" i="4"/>
  <c r="J135" i="4"/>
  <c r="I135" i="4"/>
  <c r="H135" i="4"/>
  <c r="G135" i="4"/>
  <c r="F135" i="4"/>
  <c r="E135" i="4"/>
  <c r="D135" i="4"/>
  <c r="C135" i="4"/>
  <c r="B135" i="4"/>
  <c r="A135" i="4"/>
  <c r="AO134" i="4"/>
  <c r="AN134" i="4"/>
  <c r="AL134" i="4"/>
  <c r="AK134" i="4"/>
  <c r="AJ134" i="4"/>
  <c r="AI134" i="4"/>
  <c r="AH134" i="4"/>
  <c r="AG134" i="4"/>
  <c r="AF134" i="4"/>
  <c r="AE134" i="4"/>
  <c r="AD134" i="4"/>
  <c r="AC134" i="4"/>
  <c r="AB134" i="4"/>
  <c r="AA134" i="4"/>
  <c r="Z134" i="4"/>
  <c r="Y134" i="4"/>
  <c r="X134" i="4"/>
  <c r="W134" i="4"/>
  <c r="V134" i="4"/>
  <c r="U134" i="4"/>
  <c r="T134" i="4"/>
  <c r="S134" i="4"/>
  <c r="R134" i="4"/>
  <c r="Q134" i="4"/>
  <c r="P134" i="4"/>
  <c r="O134" i="4"/>
  <c r="M134" i="4"/>
  <c r="L134" i="4"/>
  <c r="K134" i="4"/>
  <c r="J134" i="4"/>
  <c r="I134" i="4"/>
  <c r="H134" i="4"/>
  <c r="G134" i="4"/>
  <c r="F134" i="4"/>
  <c r="E134" i="4"/>
  <c r="D134" i="4"/>
  <c r="C134" i="4"/>
  <c r="B134" i="4"/>
  <c r="A134" i="4"/>
  <c r="AO133" i="4"/>
  <c r="AN133" i="4"/>
  <c r="AL133" i="4"/>
  <c r="AK133" i="4"/>
  <c r="AJ133" i="4"/>
  <c r="AI133" i="4"/>
  <c r="AH133" i="4"/>
  <c r="AG133" i="4"/>
  <c r="AF133" i="4"/>
  <c r="AE133" i="4"/>
  <c r="AD133" i="4"/>
  <c r="AC133" i="4"/>
  <c r="AB133" i="4"/>
  <c r="AA133" i="4"/>
  <c r="Z133" i="4"/>
  <c r="Y133" i="4"/>
  <c r="X133" i="4"/>
  <c r="W133" i="4"/>
  <c r="V133" i="4"/>
  <c r="U133" i="4"/>
  <c r="T133" i="4"/>
  <c r="S133" i="4"/>
  <c r="R133" i="4"/>
  <c r="Q133" i="4"/>
  <c r="P133" i="4"/>
  <c r="O133" i="4"/>
  <c r="M133" i="4"/>
  <c r="L133" i="4"/>
  <c r="K133" i="4"/>
  <c r="J133" i="4"/>
  <c r="I133" i="4"/>
  <c r="H133" i="4"/>
  <c r="G133" i="4"/>
  <c r="F133" i="4"/>
  <c r="E133" i="4"/>
  <c r="D133" i="4"/>
  <c r="C133" i="4"/>
  <c r="B133" i="4"/>
  <c r="A133" i="4"/>
  <c r="AO132" i="4"/>
  <c r="AN132" i="4"/>
  <c r="AL132" i="4"/>
  <c r="AK132" i="4"/>
  <c r="AJ132" i="4"/>
  <c r="AI132" i="4"/>
  <c r="AH132" i="4"/>
  <c r="AG132" i="4"/>
  <c r="AF132" i="4"/>
  <c r="AE132" i="4"/>
  <c r="AD132" i="4"/>
  <c r="AC132" i="4"/>
  <c r="AB132" i="4"/>
  <c r="AA132" i="4"/>
  <c r="Z132" i="4"/>
  <c r="Y132" i="4"/>
  <c r="X132" i="4"/>
  <c r="W132" i="4"/>
  <c r="V132" i="4"/>
  <c r="U132" i="4"/>
  <c r="T132" i="4"/>
  <c r="S132" i="4"/>
  <c r="R132" i="4"/>
  <c r="Q132" i="4"/>
  <c r="P132" i="4"/>
  <c r="O132" i="4"/>
  <c r="M132" i="4"/>
  <c r="L132" i="4"/>
  <c r="K132" i="4"/>
  <c r="J132" i="4"/>
  <c r="I132" i="4"/>
  <c r="H132" i="4"/>
  <c r="G132" i="4"/>
  <c r="F132" i="4"/>
  <c r="E132" i="4"/>
  <c r="D132" i="4"/>
  <c r="C132" i="4"/>
  <c r="B132" i="4"/>
  <c r="A132" i="4"/>
  <c r="AO131" i="4"/>
  <c r="AN131" i="4"/>
  <c r="AL131" i="4"/>
  <c r="AK131" i="4"/>
  <c r="AJ131" i="4"/>
  <c r="AI131" i="4"/>
  <c r="AH131" i="4"/>
  <c r="AG131" i="4"/>
  <c r="AF131" i="4"/>
  <c r="AE131" i="4"/>
  <c r="AD131" i="4"/>
  <c r="AC131" i="4"/>
  <c r="AB131" i="4"/>
  <c r="AA131" i="4"/>
  <c r="Z131" i="4"/>
  <c r="Y131" i="4"/>
  <c r="X131" i="4"/>
  <c r="W131" i="4"/>
  <c r="V131" i="4"/>
  <c r="U131" i="4"/>
  <c r="T131" i="4"/>
  <c r="S131" i="4"/>
  <c r="R131" i="4"/>
  <c r="Q131" i="4"/>
  <c r="P131" i="4"/>
  <c r="O131" i="4"/>
  <c r="M131" i="4"/>
  <c r="L131" i="4"/>
  <c r="K131" i="4"/>
  <c r="J131" i="4"/>
  <c r="I131" i="4"/>
  <c r="H131" i="4"/>
  <c r="G131" i="4"/>
  <c r="F131" i="4"/>
  <c r="E131" i="4"/>
  <c r="D131" i="4"/>
  <c r="C131" i="4"/>
  <c r="B131" i="4"/>
  <c r="A131" i="4"/>
  <c r="AO130" i="4"/>
  <c r="AN130" i="4"/>
  <c r="AL130" i="4"/>
  <c r="AK130" i="4"/>
  <c r="AJ130" i="4"/>
  <c r="AI130" i="4"/>
  <c r="AH130" i="4"/>
  <c r="AG130" i="4"/>
  <c r="AF130" i="4"/>
  <c r="AE130" i="4"/>
  <c r="AD130" i="4"/>
  <c r="AC130" i="4"/>
  <c r="AB130" i="4"/>
  <c r="AA130" i="4"/>
  <c r="Z130" i="4"/>
  <c r="Y130" i="4"/>
  <c r="X130" i="4"/>
  <c r="W130" i="4"/>
  <c r="V130" i="4"/>
  <c r="U130" i="4"/>
  <c r="T130" i="4"/>
  <c r="S130" i="4"/>
  <c r="R130" i="4"/>
  <c r="Q130" i="4"/>
  <c r="P130" i="4"/>
  <c r="O130" i="4"/>
  <c r="M130" i="4"/>
  <c r="L130" i="4"/>
  <c r="K130" i="4"/>
  <c r="J130" i="4"/>
  <c r="I130" i="4"/>
  <c r="H130" i="4"/>
  <c r="G130" i="4"/>
  <c r="F130" i="4"/>
  <c r="E130" i="4"/>
  <c r="D130" i="4"/>
  <c r="C130" i="4"/>
  <c r="B130" i="4"/>
  <c r="A130" i="4"/>
  <c r="AO129" i="4"/>
  <c r="AN129" i="4"/>
  <c r="AL129" i="4"/>
  <c r="AK129" i="4"/>
  <c r="AJ129" i="4"/>
  <c r="AI129" i="4"/>
  <c r="AH129" i="4"/>
  <c r="AG129" i="4"/>
  <c r="AF129" i="4"/>
  <c r="AE129" i="4"/>
  <c r="AD129" i="4"/>
  <c r="AC129" i="4"/>
  <c r="AB129" i="4"/>
  <c r="AA129" i="4"/>
  <c r="Z129" i="4"/>
  <c r="Y129" i="4"/>
  <c r="X129" i="4"/>
  <c r="W129" i="4"/>
  <c r="V129" i="4"/>
  <c r="U129" i="4"/>
  <c r="T129" i="4"/>
  <c r="S129" i="4"/>
  <c r="R129" i="4"/>
  <c r="Q129" i="4"/>
  <c r="P129" i="4"/>
  <c r="O129" i="4"/>
  <c r="M129" i="4"/>
  <c r="L129" i="4"/>
  <c r="K129" i="4"/>
  <c r="J129" i="4"/>
  <c r="I129" i="4"/>
  <c r="H129" i="4"/>
  <c r="G129" i="4"/>
  <c r="F129" i="4"/>
  <c r="E129" i="4"/>
  <c r="D129" i="4"/>
  <c r="C129" i="4"/>
  <c r="B129" i="4"/>
  <c r="A129" i="4"/>
  <c r="AO128" i="4"/>
  <c r="AN128" i="4"/>
  <c r="AL128" i="4"/>
  <c r="AK128" i="4"/>
  <c r="AJ128" i="4"/>
  <c r="AI128" i="4"/>
  <c r="AH128" i="4"/>
  <c r="AG128" i="4"/>
  <c r="AF128" i="4"/>
  <c r="AE128" i="4"/>
  <c r="AD128" i="4"/>
  <c r="AC128" i="4"/>
  <c r="AB128" i="4"/>
  <c r="AA128" i="4"/>
  <c r="Z128" i="4"/>
  <c r="Y128" i="4"/>
  <c r="X128" i="4"/>
  <c r="W128" i="4"/>
  <c r="V128" i="4"/>
  <c r="U128" i="4"/>
  <c r="T128" i="4"/>
  <c r="S128" i="4"/>
  <c r="R128" i="4"/>
  <c r="Q128" i="4"/>
  <c r="P128" i="4"/>
  <c r="O128" i="4"/>
  <c r="M128" i="4"/>
  <c r="L128" i="4"/>
  <c r="K128" i="4"/>
  <c r="J128" i="4"/>
  <c r="I128" i="4"/>
  <c r="H128" i="4"/>
  <c r="G128" i="4"/>
  <c r="F128" i="4"/>
  <c r="E128" i="4"/>
  <c r="D128" i="4"/>
  <c r="C128" i="4"/>
  <c r="B128" i="4"/>
  <c r="A128" i="4"/>
  <c r="AO127" i="4"/>
  <c r="AN127" i="4"/>
  <c r="AL127" i="4"/>
  <c r="AK127" i="4"/>
  <c r="AJ127" i="4"/>
  <c r="AI127" i="4"/>
  <c r="AH127" i="4"/>
  <c r="AG127" i="4"/>
  <c r="AF127" i="4"/>
  <c r="AE127" i="4"/>
  <c r="AD127" i="4"/>
  <c r="AC127" i="4"/>
  <c r="AB127" i="4"/>
  <c r="AA127" i="4"/>
  <c r="Z127" i="4"/>
  <c r="Y127" i="4"/>
  <c r="X127" i="4"/>
  <c r="W127" i="4"/>
  <c r="V127" i="4"/>
  <c r="U127" i="4"/>
  <c r="T127" i="4"/>
  <c r="S127" i="4"/>
  <c r="R127" i="4"/>
  <c r="Q127" i="4"/>
  <c r="P127" i="4"/>
  <c r="O127" i="4"/>
  <c r="M127" i="4"/>
  <c r="L127" i="4"/>
  <c r="K127" i="4"/>
  <c r="J127" i="4"/>
  <c r="I127" i="4"/>
  <c r="H127" i="4"/>
  <c r="G127" i="4"/>
  <c r="F127" i="4"/>
  <c r="E127" i="4"/>
  <c r="D127" i="4"/>
  <c r="C127" i="4"/>
  <c r="B127" i="4"/>
  <c r="A127" i="4"/>
  <c r="AO126" i="4"/>
  <c r="AN126" i="4"/>
  <c r="AL126" i="4"/>
  <c r="AK126" i="4"/>
  <c r="AJ126" i="4"/>
  <c r="AI126" i="4"/>
  <c r="AH126" i="4"/>
  <c r="AG126" i="4"/>
  <c r="AF126" i="4"/>
  <c r="AE126" i="4"/>
  <c r="AD126" i="4"/>
  <c r="AC126" i="4"/>
  <c r="AB126" i="4"/>
  <c r="AA126" i="4"/>
  <c r="Z126" i="4"/>
  <c r="Y126" i="4"/>
  <c r="X126" i="4"/>
  <c r="W126" i="4"/>
  <c r="V126" i="4"/>
  <c r="U126" i="4"/>
  <c r="T126" i="4"/>
  <c r="S126" i="4"/>
  <c r="R126" i="4"/>
  <c r="Q126" i="4"/>
  <c r="P126" i="4"/>
  <c r="O126" i="4"/>
  <c r="M126" i="4"/>
  <c r="L126" i="4"/>
  <c r="K126" i="4"/>
  <c r="J126" i="4"/>
  <c r="I126" i="4"/>
  <c r="H126" i="4"/>
  <c r="G126" i="4"/>
  <c r="F126" i="4"/>
  <c r="E126" i="4"/>
  <c r="D126" i="4"/>
  <c r="C126" i="4"/>
  <c r="B126" i="4"/>
  <c r="A126" i="4"/>
  <c r="AO125" i="4"/>
  <c r="AN125" i="4"/>
  <c r="AL125" i="4"/>
  <c r="AK125" i="4"/>
  <c r="AJ125" i="4"/>
  <c r="AI125" i="4"/>
  <c r="AH125" i="4"/>
  <c r="AG125" i="4"/>
  <c r="AF125" i="4"/>
  <c r="AE125" i="4"/>
  <c r="AD125" i="4"/>
  <c r="AC125" i="4"/>
  <c r="AB125" i="4"/>
  <c r="AA125" i="4"/>
  <c r="Z125" i="4"/>
  <c r="Y125" i="4"/>
  <c r="X125" i="4"/>
  <c r="W125" i="4"/>
  <c r="V125" i="4"/>
  <c r="U125" i="4"/>
  <c r="T125" i="4"/>
  <c r="S125" i="4"/>
  <c r="R125" i="4"/>
  <c r="Q125" i="4"/>
  <c r="P125" i="4"/>
  <c r="O125" i="4"/>
  <c r="M125" i="4"/>
  <c r="L125" i="4"/>
  <c r="K125" i="4"/>
  <c r="J125" i="4"/>
  <c r="I125" i="4"/>
  <c r="H125" i="4"/>
  <c r="G125" i="4"/>
  <c r="F125" i="4"/>
  <c r="E125" i="4"/>
  <c r="D125" i="4"/>
  <c r="C125" i="4"/>
  <c r="B125" i="4"/>
  <c r="A125" i="4"/>
  <c r="AO124" i="4"/>
  <c r="AN124" i="4"/>
  <c r="AL124" i="4"/>
  <c r="AK124" i="4"/>
  <c r="AJ124" i="4"/>
  <c r="AI124" i="4"/>
  <c r="AH124" i="4"/>
  <c r="AG124" i="4"/>
  <c r="AF124" i="4"/>
  <c r="AE124" i="4"/>
  <c r="AD124" i="4"/>
  <c r="AC124" i="4"/>
  <c r="AB124" i="4"/>
  <c r="AA124" i="4"/>
  <c r="Z124" i="4"/>
  <c r="Y124" i="4"/>
  <c r="X124" i="4"/>
  <c r="W124" i="4"/>
  <c r="V124" i="4"/>
  <c r="U124" i="4"/>
  <c r="T124" i="4"/>
  <c r="S124" i="4"/>
  <c r="R124" i="4"/>
  <c r="Q124" i="4"/>
  <c r="P124" i="4"/>
  <c r="O124" i="4"/>
  <c r="M124" i="4"/>
  <c r="L124" i="4"/>
  <c r="K124" i="4"/>
  <c r="J124" i="4"/>
  <c r="I124" i="4"/>
  <c r="H124" i="4"/>
  <c r="G124" i="4"/>
  <c r="F124" i="4"/>
  <c r="E124" i="4"/>
  <c r="D124" i="4"/>
  <c r="C124" i="4"/>
  <c r="B124" i="4"/>
  <c r="A124" i="4"/>
  <c r="AO123" i="4"/>
  <c r="AN123" i="4"/>
  <c r="AL123" i="4"/>
  <c r="AK123" i="4"/>
  <c r="AJ123" i="4"/>
  <c r="AI123" i="4"/>
  <c r="AH123" i="4"/>
  <c r="AG123" i="4"/>
  <c r="AF123" i="4"/>
  <c r="AE123" i="4"/>
  <c r="AD123" i="4"/>
  <c r="AC123" i="4"/>
  <c r="AB123" i="4"/>
  <c r="AA123" i="4"/>
  <c r="Z123" i="4"/>
  <c r="Y123" i="4"/>
  <c r="X123" i="4"/>
  <c r="W123" i="4"/>
  <c r="V123" i="4"/>
  <c r="U123" i="4"/>
  <c r="T123" i="4"/>
  <c r="S123" i="4"/>
  <c r="R123" i="4"/>
  <c r="Q123" i="4"/>
  <c r="P123" i="4"/>
  <c r="O123" i="4"/>
  <c r="M123" i="4"/>
  <c r="L123" i="4"/>
  <c r="K123" i="4"/>
  <c r="J123" i="4"/>
  <c r="I123" i="4"/>
  <c r="H123" i="4"/>
  <c r="G123" i="4"/>
  <c r="F123" i="4"/>
  <c r="E123" i="4"/>
  <c r="D123" i="4"/>
  <c r="C123" i="4"/>
  <c r="B123" i="4"/>
  <c r="A123" i="4"/>
  <c r="AO122" i="4"/>
  <c r="AN122" i="4"/>
  <c r="AL122" i="4"/>
  <c r="AK122" i="4"/>
  <c r="AJ122" i="4"/>
  <c r="AI122" i="4"/>
  <c r="AH122" i="4"/>
  <c r="AG122" i="4"/>
  <c r="AF122" i="4"/>
  <c r="AE122" i="4"/>
  <c r="AD122" i="4"/>
  <c r="AC122" i="4"/>
  <c r="AB122" i="4"/>
  <c r="AA122" i="4"/>
  <c r="Z122" i="4"/>
  <c r="Y122" i="4"/>
  <c r="X122" i="4"/>
  <c r="W122" i="4"/>
  <c r="V122" i="4"/>
  <c r="U122" i="4"/>
  <c r="T122" i="4"/>
  <c r="S122" i="4"/>
  <c r="R122" i="4"/>
  <c r="Q122" i="4"/>
  <c r="P122" i="4"/>
  <c r="O122" i="4"/>
  <c r="M122" i="4"/>
  <c r="L122" i="4"/>
  <c r="K122" i="4"/>
  <c r="J122" i="4"/>
  <c r="I122" i="4"/>
  <c r="H122" i="4"/>
  <c r="G122" i="4"/>
  <c r="F122" i="4"/>
  <c r="E122" i="4"/>
  <c r="D122" i="4"/>
  <c r="C122" i="4"/>
  <c r="B122" i="4"/>
  <c r="A122" i="4"/>
  <c r="AO121" i="4"/>
  <c r="AN121" i="4"/>
  <c r="AL121" i="4"/>
  <c r="AK121" i="4"/>
  <c r="AJ121" i="4"/>
  <c r="AI121" i="4"/>
  <c r="AH121" i="4"/>
  <c r="AG121" i="4"/>
  <c r="AF121" i="4"/>
  <c r="AE121" i="4"/>
  <c r="AD121" i="4"/>
  <c r="AC121" i="4"/>
  <c r="AB121" i="4"/>
  <c r="AA121" i="4"/>
  <c r="Z121" i="4"/>
  <c r="Y121" i="4"/>
  <c r="X121" i="4"/>
  <c r="W121" i="4"/>
  <c r="V121" i="4"/>
  <c r="U121" i="4"/>
  <c r="T121" i="4"/>
  <c r="S121" i="4"/>
  <c r="R121" i="4"/>
  <c r="Q121" i="4"/>
  <c r="P121" i="4"/>
  <c r="O121" i="4"/>
  <c r="M121" i="4"/>
  <c r="L121" i="4"/>
  <c r="K121" i="4"/>
  <c r="J121" i="4"/>
  <c r="I121" i="4"/>
  <c r="H121" i="4"/>
  <c r="G121" i="4"/>
  <c r="F121" i="4"/>
  <c r="E121" i="4"/>
  <c r="D121" i="4"/>
  <c r="C121" i="4"/>
  <c r="B121" i="4"/>
  <c r="A121" i="4"/>
  <c r="AO120" i="4"/>
  <c r="AN120" i="4"/>
  <c r="AL120" i="4"/>
  <c r="AK120" i="4"/>
  <c r="AJ120" i="4"/>
  <c r="AI120" i="4"/>
  <c r="AH120" i="4"/>
  <c r="AG120" i="4"/>
  <c r="AF120" i="4"/>
  <c r="AE120" i="4"/>
  <c r="AD120" i="4"/>
  <c r="AC120" i="4"/>
  <c r="AB120" i="4"/>
  <c r="AA120" i="4"/>
  <c r="Z120" i="4"/>
  <c r="Y120" i="4"/>
  <c r="X120" i="4"/>
  <c r="W120" i="4"/>
  <c r="V120" i="4"/>
  <c r="U120" i="4"/>
  <c r="T120" i="4"/>
  <c r="S120" i="4"/>
  <c r="R120" i="4"/>
  <c r="Q120" i="4"/>
  <c r="P120" i="4"/>
  <c r="O120" i="4"/>
  <c r="M120" i="4"/>
  <c r="L120" i="4"/>
  <c r="K120" i="4"/>
  <c r="J120" i="4"/>
  <c r="I120" i="4"/>
  <c r="H120" i="4"/>
  <c r="G120" i="4"/>
  <c r="F120" i="4"/>
  <c r="E120" i="4"/>
  <c r="D120" i="4"/>
  <c r="C120" i="4"/>
  <c r="B120" i="4"/>
  <c r="A120" i="4"/>
  <c r="AO119" i="4"/>
  <c r="AN119" i="4"/>
  <c r="AL119" i="4"/>
  <c r="AK119" i="4"/>
  <c r="AJ119" i="4"/>
  <c r="AI119" i="4"/>
  <c r="AH119" i="4"/>
  <c r="AG119" i="4"/>
  <c r="AF119" i="4"/>
  <c r="AE119" i="4"/>
  <c r="AD119" i="4"/>
  <c r="AC119" i="4"/>
  <c r="AB119" i="4"/>
  <c r="AA119" i="4"/>
  <c r="Z119" i="4"/>
  <c r="Y119" i="4"/>
  <c r="X119" i="4"/>
  <c r="W119" i="4"/>
  <c r="V119" i="4"/>
  <c r="U119" i="4"/>
  <c r="T119" i="4"/>
  <c r="S119" i="4"/>
  <c r="R119" i="4"/>
  <c r="Q119" i="4"/>
  <c r="P119" i="4"/>
  <c r="O119" i="4"/>
  <c r="M119" i="4"/>
  <c r="L119" i="4"/>
  <c r="K119" i="4"/>
  <c r="J119" i="4"/>
  <c r="I119" i="4"/>
  <c r="H119" i="4"/>
  <c r="G119" i="4"/>
  <c r="F119" i="4"/>
  <c r="E119" i="4"/>
  <c r="D119" i="4"/>
  <c r="C119" i="4"/>
  <c r="B119" i="4"/>
  <c r="A119" i="4"/>
  <c r="AO118" i="4"/>
  <c r="AN118" i="4"/>
  <c r="AL118" i="4"/>
  <c r="AK118" i="4"/>
  <c r="AJ118" i="4"/>
  <c r="AI118" i="4"/>
  <c r="AH118" i="4"/>
  <c r="AG118" i="4"/>
  <c r="AF118" i="4"/>
  <c r="AE118" i="4"/>
  <c r="AD118" i="4"/>
  <c r="AC118" i="4"/>
  <c r="AB118" i="4"/>
  <c r="AA118" i="4"/>
  <c r="Z118" i="4"/>
  <c r="Y118" i="4"/>
  <c r="X118" i="4"/>
  <c r="W118" i="4"/>
  <c r="V118" i="4"/>
  <c r="U118" i="4"/>
  <c r="T118" i="4"/>
  <c r="S118" i="4"/>
  <c r="R118" i="4"/>
  <c r="Q118" i="4"/>
  <c r="P118" i="4"/>
  <c r="O118" i="4"/>
  <c r="M118" i="4"/>
  <c r="L118" i="4"/>
  <c r="K118" i="4"/>
  <c r="J118" i="4"/>
  <c r="I118" i="4"/>
  <c r="H118" i="4"/>
  <c r="G118" i="4"/>
  <c r="F118" i="4"/>
  <c r="E118" i="4"/>
  <c r="D118" i="4"/>
  <c r="C118" i="4"/>
  <c r="B118" i="4"/>
  <c r="A118" i="4"/>
  <c r="AO117" i="4"/>
  <c r="AN117" i="4"/>
  <c r="AL117" i="4"/>
  <c r="AK117" i="4"/>
  <c r="AJ117" i="4"/>
  <c r="AI117" i="4"/>
  <c r="AH117" i="4"/>
  <c r="AG117" i="4"/>
  <c r="AF117" i="4"/>
  <c r="AE117" i="4"/>
  <c r="AD117" i="4"/>
  <c r="AC117" i="4"/>
  <c r="AB117" i="4"/>
  <c r="AA117" i="4"/>
  <c r="Z117" i="4"/>
  <c r="Y117" i="4"/>
  <c r="X117" i="4"/>
  <c r="W117" i="4"/>
  <c r="V117" i="4"/>
  <c r="U117" i="4"/>
  <c r="T117" i="4"/>
  <c r="S117" i="4"/>
  <c r="R117" i="4"/>
  <c r="Q117" i="4"/>
  <c r="P117" i="4"/>
  <c r="O117" i="4"/>
  <c r="M117" i="4"/>
  <c r="L117" i="4"/>
  <c r="K117" i="4"/>
  <c r="J117" i="4"/>
  <c r="I117" i="4"/>
  <c r="H117" i="4"/>
  <c r="G117" i="4"/>
  <c r="F117" i="4"/>
  <c r="E117" i="4"/>
  <c r="D117" i="4"/>
  <c r="C117" i="4"/>
  <c r="B117" i="4"/>
  <c r="A117" i="4"/>
  <c r="AO116" i="4"/>
  <c r="AN116" i="4"/>
  <c r="AL116" i="4"/>
  <c r="AK116" i="4"/>
  <c r="AJ116" i="4"/>
  <c r="AI116" i="4"/>
  <c r="AH116" i="4"/>
  <c r="AG116" i="4"/>
  <c r="AF116" i="4"/>
  <c r="AE116" i="4"/>
  <c r="AD116" i="4"/>
  <c r="AC116" i="4"/>
  <c r="AB116" i="4"/>
  <c r="AA116" i="4"/>
  <c r="Z116" i="4"/>
  <c r="Y116" i="4"/>
  <c r="X116" i="4"/>
  <c r="W116" i="4"/>
  <c r="V116" i="4"/>
  <c r="U116" i="4"/>
  <c r="T116" i="4"/>
  <c r="S116" i="4"/>
  <c r="R116" i="4"/>
  <c r="Q116" i="4"/>
  <c r="P116" i="4"/>
  <c r="O116" i="4"/>
  <c r="M116" i="4"/>
  <c r="L116" i="4"/>
  <c r="K116" i="4"/>
  <c r="J116" i="4"/>
  <c r="I116" i="4"/>
  <c r="H116" i="4"/>
  <c r="G116" i="4"/>
  <c r="F116" i="4"/>
  <c r="E116" i="4"/>
  <c r="D116" i="4"/>
  <c r="C116" i="4"/>
  <c r="B116" i="4"/>
  <c r="A116" i="4"/>
  <c r="AO115" i="4"/>
  <c r="AN115" i="4"/>
  <c r="AL115" i="4"/>
  <c r="AK115" i="4"/>
  <c r="AJ115" i="4"/>
  <c r="AI115" i="4"/>
  <c r="AH115" i="4"/>
  <c r="AG115" i="4"/>
  <c r="AF115" i="4"/>
  <c r="AE115" i="4"/>
  <c r="AD115" i="4"/>
  <c r="AC115" i="4"/>
  <c r="AB115" i="4"/>
  <c r="AA115" i="4"/>
  <c r="Z115" i="4"/>
  <c r="Y115" i="4"/>
  <c r="X115" i="4"/>
  <c r="W115" i="4"/>
  <c r="V115" i="4"/>
  <c r="U115" i="4"/>
  <c r="T115" i="4"/>
  <c r="S115" i="4"/>
  <c r="R115" i="4"/>
  <c r="Q115" i="4"/>
  <c r="P115" i="4"/>
  <c r="O115" i="4"/>
  <c r="M115" i="4"/>
  <c r="L115" i="4"/>
  <c r="K115" i="4"/>
  <c r="J115" i="4"/>
  <c r="I115" i="4"/>
  <c r="H115" i="4"/>
  <c r="G115" i="4"/>
  <c r="F115" i="4"/>
  <c r="E115" i="4"/>
  <c r="D115" i="4"/>
  <c r="C115" i="4"/>
  <c r="B115" i="4"/>
  <c r="A115" i="4"/>
  <c r="AO114" i="4"/>
  <c r="AN114" i="4"/>
  <c r="AL114" i="4"/>
  <c r="AK114" i="4"/>
  <c r="AJ114" i="4"/>
  <c r="AI114" i="4"/>
  <c r="AH114" i="4"/>
  <c r="AG114" i="4"/>
  <c r="AF114" i="4"/>
  <c r="AE114" i="4"/>
  <c r="AD114" i="4"/>
  <c r="AC114" i="4"/>
  <c r="AB114" i="4"/>
  <c r="AA114" i="4"/>
  <c r="Z114" i="4"/>
  <c r="Y114" i="4"/>
  <c r="X114" i="4"/>
  <c r="W114" i="4"/>
  <c r="V114" i="4"/>
  <c r="U114" i="4"/>
  <c r="T114" i="4"/>
  <c r="S114" i="4"/>
  <c r="R114" i="4"/>
  <c r="Q114" i="4"/>
  <c r="P114" i="4"/>
  <c r="O114" i="4"/>
  <c r="M114" i="4"/>
  <c r="L114" i="4"/>
  <c r="K114" i="4"/>
  <c r="J114" i="4"/>
  <c r="I114" i="4"/>
  <c r="H114" i="4"/>
  <c r="G114" i="4"/>
  <c r="F114" i="4"/>
  <c r="E114" i="4"/>
  <c r="D114" i="4"/>
  <c r="C114" i="4"/>
  <c r="B114" i="4"/>
  <c r="A114" i="4"/>
  <c r="AO113" i="4"/>
  <c r="AN113" i="4"/>
  <c r="AL113" i="4"/>
  <c r="AK113" i="4"/>
  <c r="AJ113" i="4"/>
  <c r="AI113" i="4"/>
  <c r="AH113" i="4"/>
  <c r="AG113" i="4"/>
  <c r="AF113" i="4"/>
  <c r="AE113" i="4"/>
  <c r="AD113" i="4"/>
  <c r="AC113" i="4"/>
  <c r="AB113" i="4"/>
  <c r="AA113" i="4"/>
  <c r="Z113" i="4"/>
  <c r="Y113" i="4"/>
  <c r="X113" i="4"/>
  <c r="W113" i="4"/>
  <c r="V113" i="4"/>
  <c r="U113" i="4"/>
  <c r="T113" i="4"/>
  <c r="S113" i="4"/>
  <c r="R113" i="4"/>
  <c r="Q113" i="4"/>
  <c r="P113" i="4"/>
  <c r="O113" i="4"/>
  <c r="M113" i="4"/>
  <c r="L113" i="4"/>
  <c r="K113" i="4"/>
  <c r="J113" i="4"/>
  <c r="I113" i="4"/>
  <c r="H113" i="4"/>
  <c r="G113" i="4"/>
  <c r="F113" i="4"/>
  <c r="E113" i="4"/>
  <c r="D113" i="4"/>
  <c r="C113" i="4"/>
  <c r="B113" i="4"/>
  <c r="A113" i="4"/>
  <c r="AO112" i="4"/>
  <c r="AN112" i="4"/>
  <c r="AL112" i="4"/>
  <c r="AK112" i="4"/>
  <c r="AJ112" i="4"/>
  <c r="AI112" i="4"/>
  <c r="AH112" i="4"/>
  <c r="AG112" i="4"/>
  <c r="AF112" i="4"/>
  <c r="AE112" i="4"/>
  <c r="AD112" i="4"/>
  <c r="AC112" i="4"/>
  <c r="AB112" i="4"/>
  <c r="AA112" i="4"/>
  <c r="Z112" i="4"/>
  <c r="Y112" i="4"/>
  <c r="X112" i="4"/>
  <c r="W112" i="4"/>
  <c r="V112" i="4"/>
  <c r="U112" i="4"/>
  <c r="T112" i="4"/>
  <c r="S112" i="4"/>
  <c r="R112" i="4"/>
  <c r="Q112" i="4"/>
  <c r="P112" i="4"/>
  <c r="O112" i="4"/>
  <c r="M112" i="4"/>
  <c r="L112" i="4"/>
  <c r="K112" i="4"/>
  <c r="J112" i="4"/>
  <c r="I112" i="4"/>
  <c r="H112" i="4"/>
  <c r="G112" i="4"/>
  <c r="F112" i="4"/>
  <c r="E112" i="4"/>
  <c r="D112" i="4"/>
  <c r="C112" i="4"/>
  <c r="B112" i="4"/>
  <c r="A112" i="4"/>
  <c r="AO111" i="4"/>
  <c r="AN111" i="4"/>
  <c r="AL111" i="4"/>
  <c r="AK111" i="4"/>
  <c r="AJ111" i="4"/>
  <c r="AI111" i="4"/>
  <c r="AH111" i="4"/>
  <c r="AG111" i="4"/>
  <c r="AF111" i="4"/>
  <c r="AE111" i="4"/>
  <c r="AD111" i="4"/>
  <c r="AC111" i="4"/>
  <c r="AB111" i="4"/>
  <c r="AA111" i="4"/>
  <c r="Z111" i="4"/>
  <c r="Y111" i="4"/>
  <c r="X111" i="4"/>
  <c r="W111" i="4"/>
  <c r="V111" i="4"/>
  <c r="U111" i="4"/>
  <c r="T111" i="4"/>
  <c r="S111" i="4"/>
  <c r="R111" i="4"/>
  <c r="Q111" i="4"/>
  <c r="P111" i="4"/>
  <c r="O111" i="4"/>
  <c r="M111" i="4"/>
  <c r="L111" i="4"/>
  <c r="K111" i="4"/>
  <c r="J111" i="4"/>
  <c r="I111" i="4"/>
  <c r="H111" i="4"/>
  <c r="G111" i="4"/>
  <c r="F111" i="4"/>
  <c r="E111" i="4"/>
  <c r="D111" i="4"/>
  <c r="C111" i="4"/>
  <c r="B111" i="4"/>
  <c r="A111" i="4"/>
  <c r="AO110" i="4"/>
  <c r="AN110" i="4"/>
  <c r="AL110" i="4"/>
  <c r="AK110" i="4"/>
  <c r="AJ110" i="4"/>
  <c r="AI110" i="4"/>
  <c r="AH110" i="4"/>
  <c r="AG110" i="4"/>
  <c r="AF110" i="4"/>
  <c r="AE110" i="4"/>
  <c r="AD110" i="4"/>
  <c r="AC110" i="4"/>
  <c r="AB110" i="4"/>
  <c r="AA110" i="4"/>
  <c r="Z110" i="4"/>
  <c r="Y110" i="4"/>
  <c r="X110" i="4"/>
  <c r="W110" i="4"/>
  <c r="V110" i="4"/>
  <c r="U110" i="4"/>
  <c r="T110" i="4"/>
  <c r="S110" i="4"/>
  <c r="R110" i="4"/>
  <c r="Q110" i="4"/>
  <c r="P110" i="4"/>
  <c r="O110" i="4"/>
  <c r="M110" i="4"/>
  <c r="L110" i="4"/>
  <c r="K110" i="4"/>
  <c r="J110" i="4"/>
  <c r="I110" i="4"/>
  <c r="H110" i="4"/>
  <c r="G110" i="4"/>
  <c r="F110" i="4"/>
  <c r="E110" i="4"/>
  <c r="D110" i="4"/>
  <c r="C110" i="4"/>
  <c r="B110" i="4"/>
  <c r="A110" i="4"/>
  <c r="AO109" i="4"/>
  <c r="AN109" i="4"/>
  <c r="AL109" i="4"/>
  <c r="AK109" i="4"/>
  <c r="AJ109" i="4"/>
  <c r="AI109" i="4"/>
  <c r="AH109" i="4"/>
  <c r="AG109" i="4"/>
  <c r="AF109" i="4"/>
  <c r="AE109" i="4"/>
  <c r="AD109" i="4"/>
  <c r="AC109" i="4"/>
  <c r="AB109" i="4"/>
  <c r="AA109" i="4"/>
  <c r="Z109" i="4"/>
  <c r="Y109" i="4"/>
  <c r="X109" i="4"/>
  <c r="W109" i="4"/>
  <c r="V109" i="4"/>
  <c r="U109" i="4"/>
  <c r="T109" i="4"/>
  <c r="S109" i="4"/>
  <c r="R109" i="4"/>
  <c r="Q109" i="4"/>
  <c r="P109" i="4"/>
  <c r="O109" i="4"/>
  <c r="M109" i="4"/>
  <c r="L109" i="4"/>
  <c r="K109" i="4"/>
  <c r="J109" i="4"/>
  <c r="I109" i="4"/>
  <c r="H109" i="4"/>
  <c r="G109" i="4"/>
  <c r="F109" i="4"/>
  <c r="E109" i="4"/>
  <c r="D109" i="4"/>
  <c r="C109" i="4"/>
  <c r="B109" i="4"/>
  <c r="A109" i="4"/>
  <c r="AO108" i="4"/>
  <c r="AN108" i="4"/>
  <c r="AL108" i="4"/>
  <c r="AK108" i="4"/>
  <c r="AJ108" i="4"/>
  <c r="AI108" i="4"/>
  <c r="AH108" i="4"/>
  <c r="AG108" i="4"/>
  <c r="AF108" i="4"/>
  <c r="AE108" i="4"/>
  <c r="AD108" i="4"/>
  <c r="AC108" i="4"/>
  <c r="AB108" i="4"/>
  <c r="AA108" i="4"/>
  <c r="Z108" i="4"/>
  <c r="Y108" i="4"/>
  <c r="X108" i="4"/>
  <c r="W108" i="4"/>
  <c r="V108" i="4"/>
  <c r="U108" i="4"/>
  <c r="T108" i="4"/>
  <c r="S108" i="4"/>
  <c r="R108" i="4"/>
  <c r="Q108" i="4"/>
  <c r="P108" i="4"/>
  <c r="O108" i="4"/>
  <c r="M108" i="4"/>
  <c r="L108" i="4"/>
  <c r="K108" i="4"/>
  <c r="J108" i="4"/>
  <c r="I108" i="4"/>
  <c r="H108" i="4"/>
  <c r="G108" i="4"/>
  <c r="F108" i="4"/>
  <c r="E108" i="4"/>
  <c r="D108" i="4"/>
  <c r="C108" i="4"/>
  <c r="B108" i="4"/>
  <c r="A108" i="4"/>
  <c r="AO107" i="4"/>
  <c r="AN107" i="4"/>
  <c r="AL107" i="4"/>
  <c r="AK107" i="4"/>
  <c r="AJ107" i="4"/>
  <c r="AI107" i="4"/>
  <c r="AH107" i="4"/>
  <c r="AG107" i="4"/>
  <c r="AF107" i="4"/>
  <c r="AE107" i="4"/>
  <c r="AD107" i="4"/>
  <c r="AC107" i="4"/>
  <c r="AB107" i="4"/>
  <c r="AA107" i="4"/>
  <c r="Z107" i="4"/>
  <c r="Y107" i="4"/>
  <c r="X107" i="4"/>
  <c r="W107" i="4"/>
  <c r="V107" i="4"/>
  <c r="U107" i="4"/>
  <c r="T107" i="4"/>
  <c r="S107" i="4"/>
  <c r="R107" i="4"/>
  <c r="Q107" i="4"/>
  <c r="P107" i="4"/>
  <c r="O107" i="4"/>
  <c r="M107" i="4"/>
  <c r="L107" i="4"/>
  <c r="K107" i="4"/>
  <c r="J107" i="4"/>
  <c r="I107" i="4"/>
  <c r="H107" i="4"/>
  <c r="G107" i="4"/>
  <c r="F107" i="4"/>
  <c r="E107" i="4"/>
  <c r="D107" i="4"/>
  <c r="C107" i="4"/>
  <c r="B107" i="4"/>
  <c r="A107" i="4"/>
  <c r="AO106" i="4"/>
  <c r="AN106" i="4"/>
  <c r="AL106" i="4"/>
  <c r="AK106" i="4"/>
  <c r="AJ106" i="4"/>
  <c r="AI106" i="4"/>
  <c r="AH106" i="4"/>
  <c r="AG106" i="4"/>
  <c r="AF106" i="4"/>
  <c r="AE106" i="4"/>
  <c r="AD106" i="4"/>
  <c r="AC106" i="4"/>
  <c r="AB106" i="4"/>
  <c r="AA106" i="4"/>
  <c r="Z106" i="4"/>
  <c r="Y106" i="4"/>
  <c r="X106" i="4"/>
  <c r="W106" i="4"/>
  <c r="V106" i="4"/>
  <c r="U106" i="4"/>
  <c r="T106" i="4"/>
  <c r="S106" i="4"/>
  <c r="R106" i="4"/>
  <c r="Q106" i="4"/>
  <c r="P106" i="4"/>
  <c r="O106" i="4"/>
  <c r="M106" i="4"/>
  <c r="L106" i="4"/>
  <c r="K106" i="4"/>
  <c r="J106" i="4"/>
  <c r="I106" i="4"/>
  <c r="H106" i="4"/>
  <c r="G106" i="4"/>
  <c r="F106" i="4"/>
  <c r="E106" i="4"/>
  <c r="D106" i="4"/>
  <c r="C106" i="4"/>
  <c r="B106" i="4"/>
  <c r="A106" i="4"/>
  <c r="AO105" i="4"/>
  <c r="AN105" i="4"/>
  <c r="AL105" i="4"/>
  <c r="AK105" i="4"/>
  <c r="AJ105" i="4"/>
  <c r="AI105" i="4"/>
  <c r="AH105" i="4"/>
  <c r="AG105" i="4"/>
  <c r="AF105" i="4"/>
  <c r="AE105" i="4"/>
  <c r="AD105" i="4"/>
  <c r="AC105" i="4"/>
  <c r="AB105" i="4"/>
  <c r="AA105" i="4"/>
  <c r="Z105" i="4"/>
  <c r="Y105" i="4"/>
  <c r="X105" i="4"/>
  <c r="W105" i="4"/>
  <c r="V105" i="4"/>
  <c r="U105" i="4"/>
  <c r="T105" i="4"/>
  <c r="S105" i="4"/>
  <c r="R105" i="4"/>
  <c r="Q105" i="4"/>
  <c r="P105" i="4"/>
  <c r="O105" i="4"/>
  <c r="M105" i="4"/>
  <c r="L105" i="4"/>
  <c r="K105" i="4"/>
  <c r="J105" i="4"/>
  <c r="I105" i="4"/>
  <c r="H105" i="4"/>
  <c r="G105" i="4"/>
  <c r="F105" i="4"/>
  <c r="E105" i="4"/>
  <c r="D105" i="4"/>
  <c r="C105" i="4"/>
  <c r="B105" i="4"/>
  <c r="A105" i="4"/>
  <c r="AO104" i="4"/>
  <c r="AN104" i="4"/>
  <c r="AL104" i="4"/>
  <c r="AK104" i="4"/>
  <c r="AJ104" i="4"/>
  <c r="AI104" i="4"/>
  <c r="AH104" i="4"/>
  <c r="AG104" i="4"/>
  <c r="AF104" i="4"/>
  <c r="AE104" i="4"/>
  <c r="AD104" i="4"/>
  <c r="AC104" i="4"/>
  <c r="AB104" i="4"/>
  <c r="AA104" i="4"/>
  <c r="Z104" i="4"/>
  <c r="Y104" i="4"/>
  <c r="X104" i="4"/>
  <c r="W104" i="4"/>
  <c r="V104" i="4"/>
  <c r="U104" i="4"/>
  <c r="T104" i="4"/>
  <c r="S104" i="4"/>
  <c r="R104" i="4"/>
  <c r="Q104" i="4"/>
  <c r="P104" i="4"/>
  <c r="O104" i="4"/>
  <c r="M104" i="4"/>
  <c r="L104" i="4"/>
  <c r="K104" i="4"/>
  <c r="J104" i="4"/>
  <c r="I104" i="4"/>
  <c r="H104" i="4"/>
  <c r="G104" i="4"/>
  <c r="F104" i="4"/>
  <c r="E104" i="4"/>
  <c r="D104" i="4"/>
  <c r="C104" i="4"/>
  <c r="B104" i="4"/>
  <c r="A104" i="4"/>
  <c r="AO103" i="4"/>
  <c r="AN103" i="4"/>
  <c r="AL103" i="4"/>
  <c r="AK103" i="4"/>
  <c r="AJ103" i="4"/>
  <c r="AI103" i="4"/>
  <c r="AH103" i="4"/>
  <c r="AG103" i="4"/>
  <c r="AF103" i="4"/>
  <c r="AE103" i="4"/>
  <c r="AD103" i="4"/>
  <c r="AC103" i="4"/>
  <c r="AB103" i="4"/>
  <c r="AA103" i="4"/>
  <c r="Z103" i="4"/>
  <c r="Y103" i="4"/>
  <c r="X103" i="4"/>
  <c r="W103" i="4"/>
  <c r="V103" i="4"/>
  <c r="U103" i="4"/>
  <c r="T103" i="4"/>
  <c r="S103" i="4"/>
  <c r="R103" i="4"/>
  <c r="Q103" i="4"/>
  <c r="P103" i="4"/>
  <c r="O103" i="4"/>
  <c r="M103" i="4"/>
  <c r="L103" i="4"/>
  <c r="K103" i="4"/>
  <c r="J103" i="4"/>
  <c r="I103" i="4"/>
  <c r="H103" i="4"/>
  <c r="G103" i="4"/>
  <c r="F103" i="4"/>
  <c r="E103" i="4"/>
  <c r="D103" i="4"/>
  <c r="C103" i="4"/>
  <c r="B103" i="4"/>
  <c r="A103" i="4"/>
  <c r="AO102" i="4"/>
  <c r="AN102" i="4"/>
  <c r="AL102" i="4"/>
  <c r="AK102" i="4"/>
  <c r="AJ102" i="4"/>
  <c r="AI102" i="4"/>
  <c r="AH102" i="4"/>
  <c r="AG102" i="4"/>
  <c r="AF102" i="4"/>
  <c r="AE102" i="4"/>
  <c r="AD102" i="4"/>
  <c r="AC102" i="4"/>
  <c r="AB102" i="4"/>
  <c r="AA102" i="4"/>
  <c r="Z102" i="4"/>
  <c r="Y102" i="4"/>
  <c r="X102" i="4"/>
  <c r="W102" i="4"/>
  <c r="V102" i="4"/>
  <c r="U102" i="4"/>
  <c r="T102" i="4"/>
  <c r="S102" i="4"/>
  <c r="R102" i="4"/>
  <c r="Q102" i="4"/>
  <c r="P102" i="4"/>
  <c r="O102" i="4"/>
  <c r="M102" i="4"/>
  <c r="L102" i="4"/>
  <c r="K102" i="4"/>
  <c r="J102" i="4"/>
  <c r="I102" i="4"/>
  <c r="H102" i="4"/>
  <c r="G102" i="4"/>
  <c r="F102" i="4"/>
  <c r="E102" i="4"/>
  <c r="D102" i="4"/>
  <c r="C102" i="4"/>
  <c r="B102" i="4"/>
  <c r="A102" i="4"/>
  <c r="AO101" i="4"/>
  <c r="AN101" i="4"/>
  <c r="AL101" i="4"/>
  <c r="AK101" i="4"/>
  <c r="AJ101" i="4"/>
  <c r="AI101" i="4"/>
  <c r="AH101" i="4"/>
  <c r="AG101" i="4"/>
  <c r="AF101" i="4"/>
  <c r="AE101" i="4"/>
  <c r="AD101" i="4"/>
  <c r="AC101" i="4"/>
  <c r="AB101" i="4"/>
  <c r="AA101" i="4"/>
  <c r="Z101" i="4"/>
  <c r="Y101" i="4"/>
  <c r="X101" i="4"/>
  <c r="W101" i="4"/>
  <c r="V101" i="4"/>
  <c r="U101" i="4"/>
  <c r="T101" i="4"/>
  <c r="S101" i="4"/>
  <c r="R101" i="4"/>
  <c r="Q101" i="4"/>
  <c r="P101" i="4"/>
  <c r="O101" i="4"/>
  <c r="M101" i="4"/>
  <c r="L101" i="4"/>
  <c r="K101" i="4"/>
  <c r="J101" i="4"/>
  <c r="I101" i="4"/>
  <c r="H101" i="4"/>
  <c r="G101" i="4"/>
  <c r="F101" i="4"/>
  <c r="E101" i="4"/>
  <c r="D101" i="4"/>
  <c r="C101" i="4"/>
  <c r="B101" i="4"/>
  <c r="A101" i="4"/>
  <c r="AO100" i="4"/>
  <c r="AN100" i="4"/>
  <c r="AL100" i="4"/>
  <c r="AK100" i="4"/>
  <c r="AJ100" i="4"/>
  <c r="AI100" i="4"/>
  <c r="AH100" i="4"/>
  <c r="AG100" i="4"/>
  <c r="AF100" i="4"/>
  <c r="AE100" i="4"/>
  <c r="AD100" i="4"/>
  <c r="AC100" i="4"/>
  <c r="AB100" i="4"/>
  <c r="AA100" i="4"/>
  <c r="Z100" i="4"/>
  <c r="Y100" i="4"/>
  <c r="X100" i="4"/>
  <c r="W100" i="4"/>
  <c r="V100" i="4"/>
  <c r="U100" i="4"/>
  <c r="T100" i="4"/>
  <c r="S100" i="4"/>
  <c r="R100" i="4"/>
  <c r="Q100" i="4"/>
  <c r="P100" i="4"/>
  <c r="O100" i="4"/>
  <c r="M100" i="4"/>
  <c r="L100" i="4"/>
  <c r="K100" i="4"/>
  <c r="J100" i="4"/>
  <c r="I100" i="4"/>
  <c r="H100" i="4"/>
  <c r="G100" i="4"/>
  <c r="F100" i="4"/>
  <c r="E100" i="4"/>
  <c r="D100" i="4"/>
  <c r="C100" i="4"/>
  <c r="B100" i="4"/>
  <c r="A100" i="4"/>
  <c r="AO99" i="4"/>
  <c r="AN99" i="4"/>
  <c r="AL99" i="4"/>
  <c r="AK99" i="4"/>
  <c r="AJ99" i="4"/>
  <c r="AI99" i="4"/>
  <c r="AH99" i="4"/>
  <c r="AG99" i="4"/>
  <c r="AF99" i="4"/>
  <c r="AE99" i="4"/>
  <c r="AD99" i="4"/>
  <c r="AC99" i="4"/>
  <c r="AB99" i="4"/>
  <c r="AA99" i="4"/>
  <c r="Z99" i="4"/>
  <c r="Y99" i="4"/>
  <c r="X99" i="4"/>
  <c r="W99" i="4"/>
  <c r="V99" i="4"/>
  <c r="U99" i="4"/>
  <c r="T99" i="4"/>
  <c r="S99" i="4"/>
  <c r="R99" i="4"/>
  <c r="Q99" i="4"/>
  <c r="P99" i="4"/>
  <c r="O99" i="4"/>
  <c r="M99" i="4"/>
  <c r="L99" i="4"/>
  <c r="K99" i="4"/>
  <c r="J99" i="4"/>
  <c r="I99" i="4"/>
  <c r="H99" i="4"/>
  <c r="G99" i="4"/>
  <c r="F99" i="4"/>
  <c r="E99" i="4"/>
  <c r="D99" i="4"/>
  <c r="C99" i="4"/>
  <c r="B99" i="4"/>
  <c r="A99" i="4"/>
  <c r="AO98" i="4"/>
  <c r="AN98" i="4"/>
  <c r="AL98" i="4"/>
  <c r="AK98" i="4"/>
  <c r="AJ98" i="4"/>
  <c r="AI98" i="4"/>
  <c r="AH98" i="4"/>
  <c r="AG98" i="4"/>
  <c r="AF98" i="4"/>
  <c r="AE98" i="4"/>
  <c r="AD98" i="4"/>
  <c r="AC98" i="4"/>
  <c r="AB98" i="4"/>
  <c r="AA98" i="4"/>
  <c r="Z98" i="4"/>
  <c r="Y98" i="4"/>
  <c r="X98" i="4"/>
  <c r="W98" i="4"/>
  <c r="V98" i="4"/>
  <c r="U98" i="4"/>
  <c r="T98" i="4"/>
  <c r="S98" i="4"/>
  <c r="R98" i="4"/>
  <c r="Q98" i="4"/>
  <c r="P98" i="4"/>
  <c r="O98" i="4"/>
  <c r="M98" i="4"/>
  <c r="L98" i="4"/>
  <c r="K98" i="4"/>
  <c r="J98" i="4"/>
  <c r="I98" i="4"/>
  <c r="H98" i="4"/>
  <c r="G98" i="4"/>
  <c r="F98" i="4"/>
  <c r="E98" i="4"/>
  <c r="D98" i="4"/>
  <c r="C98" i="4"/>
  <c r="B98" i="4"/>
  <c r="A98" i="4"/>
  <c r="AO97" i="4"/>
  <c r="AN97" i="4"/>
  <c r="AL97" i="4"/>
  <c r="AK97" i="4"/>
  <c r="AJ97" i="4"/>
  <c r="AI97" i="4"/>
  <c r="AH97" i="4"/>
  <c r="AG97" i="4"/>
  <c r="AF97" i="4"/>
  <c r="AE97" i="4"/>
  <c r="AD97" i="4"/>
  <c r="AC97" i="4"/>
  <c r="AB97" i="4"/>
  <c r="AA97" i="4"/>
  <c r="Z97" i="4"/>
  <c r="Y97" i="4"/>
  <c r="X97" i="4"/>
  <c r="W97" i="4"/>
  <c r="V97" i="4"/>
  <c r="U97" i="4"/>
  <c r="T97" i="4"/>
  <c r="S97" i="4"/>
  <c r="R97" i="4"/>
  <c r="Q97" i="4"/>
  <c r="P97" i="4"/>
  <c r="O97" i="4"/>
  <c r="M97" i="4"/>
  <c r="L97" i="4"/>
  <c r="K97" i="4"/>
  <c r="J97" i="4"/>
  <c r="I97" i="4"/>
  <c r="H97" i="4"/>
  <c r="G97" i="4"/>
  <c r="F97" i="4"/>
  <c r="E97" i="4"/>
  <c r="D97" i="4"/>
  <c r="C97" i="4"/>
  <c r="B97" i="4"/>
  <c r="A97" i="4"/>
  <c r="AO96" i="4"/>
  <c r="AN96" i="4"/>
  <c r="AL96" i="4"/>
  <c r="AK96" i="4"/>
  <c r="AJ96" i="4"/>
  <c r="AI96" i="4"/>
  <c r="AH96" i="4"/>
  <c r="AG96" i="4"/>
  <c r="AF96" i="4"/>
  <c r="AE96" i="4"/>
  <c r="AD96" i="4"/>
  <c r="AC96" i="4"/>
  <c r="AB96" i="4"/>
  <c r="AA96" i="4"/>
  <c r="Z96" i="4"/>
  <c r="Y96" i="4"/>
  <c r="X96" i="4"/>
  <c r="W96" i="4"/>
  <c r="V96" i="4"/>
  <c r="U96" i="4"/>
  <c r="T96" i="4"/>
  <c r="S96" i="4"/>
  <c r="R96" i="4"/>
  <c r="Q96" i="4"/>
  <c r="P96" i="4"/>
  <c r="O96" i="4"/>
  <c r="M96" i="4"/>
  <c r="L96" i="4"/>
  <c r="K96" i="4"/>
  <c r="J96" i="4"/>
  <c r="I96" i="4"/>
  <c r="H96" i="4"/>
  <c r="G96" i="4"/>
  <c r="F96" i="4"/>
  <c r="E96" i="4"/>
  <c r="D96" i="4"/>
  <c r="C96" i="4"/>
  <c r="B96" i="4"/>
  <c r="A96" i="4"/>
  <c r="AO95" i="4"/>
  <c r="AN95" i="4"/>
  <c r="AL95" i="4"/>
  <c r="AK95" i="4"/>
  <c r="AJ95" i="4"/>
  <c r="AI95" i="4"/>
  <c r="AH95" i="4"/>
  <c r="AG95" i="4"/>
  <c r="AF95" i="4"/>
  <c r="AE95" i="4"/>
  <c r="AD95" i="4"/>
  <c r="AC95" i="4"/>
  <c r="AB95" i="4"/>
  <c r="AA95" i="4"/>
  <c r="Z95" i="4"/>
  <c r="Y95" i="4"/>
  <c r="X95" i="4"/>
  <c r="W95" i="4"/>
  <c r="V95" i="4"/>
  <c r="U95" i="4"/>
  <c r="T95" i="4"/>
  <c r="S95" i="4"/>
  <c r="R95" i="4"/>
  <c r="Q95" i="4"/>
  <c r="P95" i="4"/>
  <c r="O95" i="4"/>
  <c r="M95" i="4"/>
  <c r="L95" i="4"/>
  <c r="K95" i="4"/>
  <c r="J95" i="4"/>
  <c r="I95" i="4"/>
  <c r="H95" i="4"/>
  <c r="G95" i="4"/>
  <c r="F95" i="4"/>
  <c r="E95" i="4"/>
  <c r="D95" i="4"/>
  <c r="C95" i="4"/>
  <c r="B95" i="4"/>
  <c r="A95" i="4"/>
  <c r="AO94" i="4"/>
  <c r="AN94" i="4"/>
  <c r="AL94" i="4"/>
  <c r="AK94" i="4"/>
  <c r="AJ94" i="4"/>
  <c r="AI94" i="4"/>
  <c r="AH94" i="4"/>
  <c r="AG94" i="4"/>
  <c r="AF94" i="4"/>
  <c r="AE94" i="4"/>
  <c r="AD94" i="4"/>
  <c r="AC94" i="4"/>
  <c r="AB94" i="4"/>
  <c r="AA94" i="4"/>
  <c r="Z94" i="4"/>
  <c r="Y94" i="4"/>
  <c r="X94" i="4"/>
  <c r="W94" i="4"/>
  <c r="V94" i="4"/>
  <c r="U94" i="4"/>
  <c r="T94" i="4"/>
  <c r="S94" i="4"/>
  <c r="R94" i="4"/>
  <c r="Q94" i="4"/>
  <c r="P94" i="4"/>
  <c r="O94" i="4"/>
  <c r="M94" i="4"/>
  <c r="L94" i="4"/>
  <c r="K94" i="4"/>
  <c r="J94" i="4"/>
  <c r="I94" i="4"/>
  <c r="H94" i="4"/>
  <c r="G94" i="4"/>
  <c r="F94" i="4"/>
  <c r="E94" i="4"/>
  <c r="D94" i="4"/>
  <c r="C94" i="4"/>
  <c r="B94" i="4"/>
  <c r="A94" i="4"/>
  <c r="AO93" i="4"/>
  <c r="AN93" i="4"/>
  <c r="AL93" i="4"/>
  <c r="AK93" i="4"/>
  <c r="AJ93" i="4"/>
  <c r="AI93" i="4"/>
  <c r="AH93" i="4"/>
  <c r="AG93" i="4"/>
  <c r="AF93" i="4"/>
  <c r="AE93" i="4"/>
  <c r="AD93" i="4"/>
  <c r="AC93" i="4"/>
  <c r="AB93" i="4"/>
  <c r="AA93" i="4"/>
  <c r="Z93" i="4"/>
  <c r="Y93" i="4"/>
  <c r="X93" i="4"/>
  <c r="W93" i="4"/>
  <c r="V93" i="4"/>
  <c r="U93" i="4"/>
  <c r="T93" i="4"/>
  <c r="S93" i="4"/>
  <c r="R93" i="4"/>
  <c r="Q93" i="4"/>
  <c r="P93" i="4"/>
  <c r="O93" i="4"/>
  <c r="M93" i="4"/>
  <c r="L93" i="4"/>
  <c r="K93" i="4"/>
  <c r="J93" i="4"/>
  <c r="I93" i="4"/>
  <c r="H93" i="4"/>
  <c r="G93" i="4"/>
  <c r="F93" i="4"/>
  <c r="E93" i="4"/>
  <c r="D93" i="4"/>
  <c r="C93" i="4"/>
  <c r="B93" i="4"/>
  <c r="A93" i="4"/>
  <c r="AO92" i="4"/>
  <c r="AN92" i="4"/>
  <c r="AL92" i="4"/>
  <c r="AK92" i="4"/>
  <c r="AJ92" i="4"/>
  <c r="AI92" i="4"/>
  <c r="AH92" i="4"/>
  <c r="AG92" i="4"/>
  <c r="AF92" i="4"/>
  <c r="AE92" i="4"/>
  <c r="AD92" i="4"/>
  <c r="AC92" i="4"/>
  <c r="AB92" i="4"/>
  <c r="AA92" i="4"/>
  <c r="Z92" i="4"/>
  <c r="Y92" i="4"/>
  <c r="X92" i="4"/>
  <c r="W92" i="4"/>
  <c r="V92" i="4"/>
  <c r="U92" i="4"/>
  <c r="T92" i="4"/>
  <c r="S92" i="4"/>
  <c r="R92" i="4"/>
  <c r="Q92" i="4"/>
  <c r="P92" i="4"/>
  <c r="O92" i="4"/>
  <c r="M92" i="4"/>
  <c r="L92" i="4"/>
  <c r="K92" i="4"/>
  <c r="J92" i="4"/>
  <c r="I92" i="4"/>
  <c r="H92" i="4"/>
  <c r="G92" i="4"/>
  <c r="F92" i="4"/>
  <c r="E92" i="4"/>
  <c r="D92" i="4"/>
  <c r="C92" i="4"/>
  <c r="B92" i="4"/>
  <c r="A92" i="4"/>
  <c r="AO91" i="4"/>
  <c r="AN91" i="4"/>
  <c r="AL91" i="4"/>
  <c r="AK91" i="4"/>
  <c r="AJ91" i="4"/>
  <c r="AI91" i="4"/>
  <c r="AH91" i="4"/>
  <c r="AG91" i="4"/>
  <c r="AF91" i="4"/>
  <c r="AE91" i="4"/>
  <c r="AD91" i="4"/>
  <c r="AC91" i="4"/>
  <c r="AB91" i="4"/>
  <c r="AA91" i="4"/>
  <c r="Z91" i="4"/>
  <c r="Y91" i="4"/>
  <c r="X91" i="4"/>
  <c r="W91" i="4"/>
  <c r="V91" i="4"/>
  <c r="U91" i="4"/>
  <c r="T91" i="4"/>
  <c r="S91" i="4"/>
  <c r="R91" i="4"/>
  <c r="Q91" i="4"/>
  <c r="P91" i="4"/>
  <c r="O91" i="4"/>
  <c r="M91" i="4"/>
  <c r="L91" i="4"/>
  <c r="K91" i="4"/>
  <c r="J91" i="4"/>
  <c r="I91" i="4"/>
  <c r="H91" i="4"/>
  <c r="G91" i="4"/>
  <c r="F91" i="4"/>
  <c r="E91" i="4"/>
  <c r="D91" i="4"/>
  <c r="C91" i="4"/>
  <c r="B91" i="4"/>
  <c r="A91" i="4"/>
  <c r="AO90" i="4"/>
  <c r="AN90" i="4"/>
  <c r="AL90" i="4"/>
  <c r="AK90" i="4"/>
  <c r="AJ90" i="4"/>
  <c r="AI90" i="4"/>
  <c r="AH90" i="4"/>
  <c r="AG90" i="4"/>
  <c r="AF90" i="4"/>
  <c r="AE90" i="4"/>
  <c r="AD90" i="4"/>
  <c r="AC90" i="4"/>
  <c r="AB90" i="4"/>
  <c r="AA90" i="4"/>
  <c r="Z90" i="4"/>
  <c r="Y90" i="4"/>
  <c r="X90" i="4"/>
  <c r="W90" i="4"/>
  <c r="V90" i="4"/>
  <c r="U90" i="4"/>
  <c r="T90" i="4"/>
  <c r="S90" i="4"/>
  <c r="R90" i="4"/>
  <c r="Q90" i="4"/>
  <c r="P90" i="4"/>
  <c r="O90" i="4"/>
  <c r="M90" i="4"/>
  <c r="L90" i="4"/>
  <c r="K90" i="4"/>
  <c r="J90" i="4"/>
  <c r="I90" i="4"/>
  <c r="H90" i="4"/>
  <c r="G90" i="4"/>
  <c r="F90" i="4"/>
  <c r="E90" i="4"/>
  <c r="D90" i="4"/>
  <c r="C90" i="4"/>
  <c r="B90" i="4"/>
  <c r="A90" i="4"/>
  <c r="AO89" i="4"/>
  <c r="AN89" i="4"/>
  <c r="AL89" i="4"/>
  <c r="AK89" i="4"/>
  <c r="AJ89" i="4"/>
  <c r="AI89" i="4"/>
  <c r="AH89" i="4"/>
  <c r="AG89" i="4"/>
  <c r="AF89" i="4"/>
  <c r="AE89" i="4"/>
  <c r="AD89" i="4"/>
  <c r="AC89" i="4"/>
  <c r="AB89" i="4"/>
  <c r="AA89" i="4"/>
  <c r="Z89" i="4"/>
  <c r="Y89" i="4"/>
  <c r="X89" i="4"/>
  <c r="W89" i="4"/>
  <c r="V89" i="4"/>
  <c r="U89" i="4"/>
  <c r="T89" i="4"/>
  <c r="S89" i="4"/>
  <c r="R89" i="4"/>
  <c r="Q89" i="4"/>
  <c r="P89" i="4"/>
  <c r="O89" i="4"/>
  <c r="M89" i="4"/>
  <c r="L89" i="4"/>
  <c r="K89" i="4"/>
  <c r="J89" i="4"/>
  <c r="I89" i="4"/>
  <c r="H89" i="4"/>
  <c r="G89" i="4"/>
  <c r="F89" i="4"/>
  <c r="E89" i="4"/>
  <c r="D89" i="4"/>
  <c r="C89" i="4"/>
  <c r="B89" i="4"/>
  <c r="A89" i="4"/>
  <c r="AO88" i="4"/>
  <c r="AN88" i="4"/>
  <c r="AL88" i="4"/>
  <c r="AK88" i="4"/>
  <c r="AJ88" i="4"/>
  <c r="AI88" i="4"/>
  <c r="AH88" i="4"/>
  <c r="AG88" i="4"/>
  <c r="AF88" i="4"/>
  <c r="AE88" i="4"/>
  <c r="AD88" i="4"/>
  <c r="AC88" i="4"/>
  <c r="AB88" i="4"/>
  <c r="AA88" i="4"/>
  <c r="Z88" i="4"/>
  <c r="Y88" i="4"/>
  <c r="X88" i="4"/>
  <c r="W88" i="4"/>
  <c r="V88" i="4"/>
  <c r="U88" i="4"/>
  <c r="T88" i="4"/>
  <c r="S88" i="4"/>
  <c r="R88" i="4"/>
  <c r="Q88" i="4"/>
  <c r="P88" i="4"/>
  <c r="O88" i="4"/>
  <c r="M88" i="4"/>
  <c r="L88" i="4"/>
  <c r="K88" i="4"/>
  <c r="J88" i="4"/>
  <c r="I88" i="4"/>
  <c r="H88" i="4"/>
  <c r="G88" i="4"/>
  <c r="F88" i="4"/>
  <c r="E88" i="4"/>
  <c r="D88" i="4"/>
  <c r="C88" i="4"/>
  <c r="B88" i="4"/>
  <c r="A88" i="4"/>
  <c r="AO87" i="4"/>
  <c r="AN87" i="4"/>
  <c r="AL87" i="4"/>
  <c r="AK87" i="4"/>
  <c r="AJ87" i="4"/>
  <c r="AI87" i="4"/>
  <c r="AH87" i="4"/>
  <c r="AG87" i="4"/>
  <c r="AF87" i="4"/>
  <c r="AE87" i="4"/>
  <c r="AD87" i="4"/>
  <c r="AC87" i="4"/>
  <c r="AB87" i="4"/>
  <c r="AA87" i="4"/>
  <c r="Z87" i="4"/>
  <c r="Y87" i="4"/>
  <c r="X87" i="4"/>
  <c r="W87" i="4"/>
  <c r="V87" i="4"/>
  <c r="U87" i="4"/>
  <c r="T87" i="4"/>
  <c r="S87" i="4"/>
  <c r="R87" i="4"/>
  <c r="Q87" i="4"/>
  <c r="P87" i="4"/>
  <c r="O87" i="4"/>
  <c r="M87" i="4"/>
  <c r="L87" i="4"/>
  <c r="K87" i="4"/>
  <c r="J87" i="4"/>
  <c r="I87" i="4"/>
  <c r="H87" i="4"/>
  <c r="G87" i="4"/>
  <c r="F87" i="4"/>
  <c r="E87" i="4"/>
  <c r="D87" i="4"/>
  <c r="C87" i="4"/>
  <c r="B87" i="4"/>
  <c r="A87" i="4"/>
  <c r="AO86" i="4"/>
  <c r="AN86" i="4"/>
  <c r="AL86" i="4"/>
  <c r="AK86" i="4"/>
  <c r="AJ86" i="4"/>
  <c r="AI86" i="4"/>
  <c r="AH86" i="4"/>
  <c r="AG86" i="4"/>
  <c r="AF86" i="4"/>
  <c r="AE86" i="4"/>
  <c r="AD86" i="4"/>
  <c r="AC86" i="4"/>
  <c r="AB86" i="4"/>
  <c r="AA86" i="4"/>
  <c r="Z86" i="4"/>
  <c r="Y86" i="4"/>
  <c r="X86" i="4"/>
  <c r="W86" i="4"/>
  <c r="V86" i="4"/>
  <c r="U86" i="4"/>
  <c r="T86" i="4"/>
  <c r="S86" i="4"/>
  <c r="R86" i="4"/>
  <c r="Q86" i="4"/>
  <c r="P86" i="4"/>
  <c r="O86" i="4"/>
  <c r="M86" i="4"/>
  <c r="L86" i="4"/>
  <c r="K86" i="4"/>
  <c r="J86" i="4"/>
  <c r="I86" i="4"/>
  <c r="H86" i="4"/>
  <c r="G86" i="4"/>
  <c r="F86" i="4"/>
  <c r="E86" i="4"/>
  <c r="D86" i="4"/>
  <c r="C86" i="4"/>
  <c r="B86" i="4"/>
  <c r="A86" i="4"/>
  <c r="AO85" i="4"/>
  <c r="AN85" i="4"/>
  <c r="AL85" i="4"/>
  <c r="AK85" i="4"/>
  <c r="AJ85" i="4"/>
  <c r="AI85" i="4"/>
  <c r="AH85" i="4"/>
  <c r="AG85" i="4"/>
  <c r="AF85" i="4"/>
  <c r="AE85" i="4"/>
  <c r="AD85" i="4"/>
  <c r="AC85" i="4"/>
  <c r="AB85" i="4"/>
  <c r="AA85" i="4"/>
  <c r="Z85" i="4"/>
  <c r="Y85" i="4"/>
  <c r="X85" i="4"/>
  <c r="W85" i="4"/>
  <c r="V85" i="4"/>
  <c r="U85" i="4"/>
  <c r="T85" i="4"/>
  <c r="S85" i="4"/>
  <c r="R85" i="4"/>
  <c r="Q85" i="4"/>
  <c r="P85" i="4"/>
  <c r="O85" i="4"/>
  <c r="M85" i="4"/>
  <c r="L85" i="4"/>
  <c r="K85" i="4"/>
  <c r="J85" i="4"/>
  <c r="I85" i="4"/>
  <c r="H85" i="4"/>
  <c r="G85" i="4"/>
  <c r="F85" i="4"/>
  <c r="E85" i="4"/>
  <c r="D85" i="4"/>
  <c r="C85" i="4"/>
  <c r="B85" i="4"/>
  <c r="A85" i="4"/>
  <c r="AO84" i="4"/>
  <c r="AN84" i="4"/>
  <c r="AL84" i="4"/>
  <c r="AK84" i="4"/>
  <c r="AJ84" i="4"/>
  <c r="AI84" i="4"/>
  <c r="AH84" i="4"/>
  <c r="AG84" i="4"/>
  <c r="AF84" i="4"/>
  <c r="AE84" i="4"/>
  <c r="AD84" i="4"/>
  <c r="AC84" i="4"/>
  <c r="AB84" i="4"/>
  <c r="AA84" i="4"/>
  <c r="Z84" i="4"/>
  <c r="Y84" i="4"/>
  <c r="X84" i="4"/>
  <c r="W84" i="4"/>
  <c r="V84" i="4"/>
  <c r="U84" i="4"/>
  <c r="T84" i="4"/>
  <c r="S84" i="4"/>
  <c r="R84" i="4"/>
  <c r="Q84" i="4"/>
  <c r="P84" i="4"/>
  <c r="O84" i="4"/>
  <c r="M84" i="4"/>
  <c r="L84" i="4"/>
  <c r="K84" i="4"/>
  <c r="J84" i="4"/>
  <c r="I84" i="4"/>
  <c r="H84" i="4"/>
  <c r="G84" i="4"/>
  <c r="F84" i="4"/>
  <c r="E84" i="4"/>
  <c r="D84" i="4"/>
  <c r="C84" i="4"/>
  <c r="B84" i="4"/>
  <c r="A84" i="4"/>
  <c r="AO83" i="4"/>
  <c r="AN83" i="4"/>
  <c r="AL83" i="4"/>
  <c r="AK83" i="4"/>
  <c r="AJ83" i="4"/>
  <c r="AI83" i="4"/>
  <c r="AH83" i="4"/>
  <c r="AG83" i="4"/>
  <c r="AF83" i="4"/>
  <c r="AE83" i="4"/>
  <c r="AD83" i="4"/>
  <c r="AC83" i="4"/>
  <c r="AB83" i="4"/>
  <c r="AA83" i="4"/>
  <c r="Z83" i="4"/>
  <c r="Y83" i="4"/>
  <c r="X83" i="4"/>
  <c r="W83" i="4"/>
  <c r="V83" i="4"/>
  <c r="U83" i="4"/>
  <c r="T83" i="4"/>
  <c r="S83" i="4"/>
  <c r="R83" i="4"/>
  <c r="Q83" i="4"/>
  <c r="P83" i="4"/>
  <c r="O83" i="4"/>
  <c r="M83" i="4"/>
  <c r="L83" i="4"/>
  <c r="K83" i="4"/>
  <c r="J83" i="4"/>
  <c r="I83" i="4"/>
  <c r="H83" i="4"/>
  <c r="G83" i="4"/>
  <c r="F83" i="4"/>
  <c r="E83" i="4"/>
  <c r="D83" i="4"/>
  <c r="C83" i="4"/>
  <c r="B83" i="4"/>
  <c r="A83" i="4"/>
  <c r="AO82" i="4"/>
  <c r="AN82" i="4"/>
  <c r="AL82" i="4"/>
  <c r="AK82" i="4"/>
  <c r="AJ82" i="4"/>
  <c r="AI82" i="4"/>
  <c r="AH82" i="4"/>
  <c r="AG82" i="4"/>
  <c r="AF82" i="4"/>
  <c r="AE82" i="4"/>
  <c r="AD82" i="4"/>
  <c r="AC82" i="4"/>
  <c r="AB82" i="4"/>
  <c r="AA82" i="4"/>
  <c r="Z82" i="4"/>
  <c r="Y82" i="4"/>
  <c r="X82" i="4"/>
  <c r="W82" i="4"/>
  <c r="V82" i="4"/>
  <c r="U82" i="4"/>
  <c r="T82" i="4"/>
  <c r="S82" i="4"/>
  <c r="R82" i="4"/>
  <c r="Q82" i="4"/>
  <c r="P82" i="4"/>
  <c r="O82" i="4"/>
  <c r="M82" i="4"/>
  <c r="L82" i="4"/>
  <c r="K82" i="4"/>
  <c r="J82" i="4"/>
  <c r="I82" i="4"/>
  <c r="H82" i="4"/>
  <c r="G82" i="4"/>
  <c r="F82" i="4"/>
  <c r="E82" i="4"/>
  <c r="D82" i="4"/>
  <c r="C82" i="4"/>
  <c r="B82" i="4"/>
  <c r="A82" i="4"/>
  <c r="AO81" i="4"/>
  <c r="AN81" i="4"/>
  <c r="AL81" i="4"/>
  <c r="AK81" i="4"/>
  <c r="AJ81" i="4"/>
  <c r="AI81" i="4"/>
  <c r="AH81" i="4"/>
  <c r="AG81" i="4"/>
  <c r="AF81" i="4"/>
  <c r="AE81" i="4"/>
  <c r="AD81" i="4"/>
  <c r="AC81" i="4"/>
  <c r="AB81" i="4"/>
  <c r="AA81" i="4"/>
  <c r="Z81" i="4"/>
  <c r="Y81" i="4"/>
  <c r="X81" i="4"/>
  <c r="W81" i="4"/>
  <c r="V81" i="4"/>
  <c r="U81" i="4"/>
  <c r="T81" i="4"/>
  <c r="S81" i="4"/>
  <c r="R81" i="4"/>
  <c r="Q81" i="4"/>
  <c r="P81" i="4"/>
  <c r="O81" i="4"/>
  <c r="M81" i="4"/>
  <c r="L81" i="4"/>
  <c r="K81" i="4"/>
  <c r="J81" i="4"/>
  <c r="I81" i="4"/>
  <c r="H81" i="4"/>
  <c r="G81" i="4"/>
  <c r="F81" i="4"/>
  <c r="E81" i="4"/>
  <c r="D81" i="4"/>
  <c r="C81" i="4"/>
  <c r="B81" i="4"/>
  <c r="A81" i="4"/>
  <c r="AO80" i="4"/>
  <c r="AN80" i="4"/>
  <c r="AL80" i="4"/>
  <c r="AK80" i="4"/>
  <c r="AJ80" i="4"/>
  <c r="AI80" i="4"/>
  <c r="AH80" i="4"/>
  <c r="AG80" i="4"/>
  <c r="AF80" i="4"/>
  <c r="AE80" i="4"/>
  <c r="AD80" i="4"/>
  <c r="AC80" i="4"/>
  <c r="AB80" i="4"/>
  <c r="AA80" i="4"/>
  <c r="Z80" i="4"/>
  <c r="Y80" i="4"/>
  <c r="X80" i="4"/>
  <c r="W80" i="4"/>
  <c r="V80" i="4"/>
  <c r="U80" i="4"/>
  <c r="T80" i="4"/>
  <c r="S80" i="4"/>
  <c r="R80" i="4"/>
  <c r="Q80" i="4"/>
  <c r="P80" i="4"/>
  <c r="O80" i="4"/>
  <c r="M80" i="4"/>
  <c r="L80" i="4"/>
  <c r="K80" i="4"/>
  <c r="J80" i="4"/>
  <c r="I80" i="4"/>
  <c r="H80" i="4"/>
  <c r="G80" i="4"/>
  <c r="F80" i="4"/>
  <c r="E80" i="4"/>
  <c r="D80" i="4"/>
  <c r="C80" i="4"/>
  <c r="B80" i="4"/>
  <c r="A80" i="4"/>
  <c r="AO79" i="4"/>
  <c r="AN79" i="4"/>
  <c r="AL79" i="4"/>
  <c r="AK79" i="4"/>
  <c r="AJ79" i="4"/>
  <c r="AI79" i="4"/>
  <c r="AH79" i="4"/>
  <c r="AG79" i="4"/>
  <c r="AF79" i="4"/>
  <c r="AE79" i="4"/>
  <c r="AD79" i="4"/>
  <c r="AC79" i="4"/>
  <c r="AB79" i="4"/>
  <c r="AA79" i="4"/>
  <c r="Z79" i="4"/>
  <c r="Y79" i="4"/>
  <c r="X79" i="4"/>
  <c r="W79" i="4"/>
  <c r="V79" i="4"/>
  <c r="U79" i="4"/>
  <c r="T79" i="4"/>
  <c r="S79" i="4"/>
  <c r="R79" i="4"/>
  <c r="Q79" i="4"/>
  <c r="P79" i="4"/>
  <c r="O79" i="4"/>
  <c r="M79" i="4"/>
  <c r="L79" i="4"/>
  <c r="K79" i="4"/>
  <c r="J79" i="4"/>
  <c r="I79" i="4"/>
  <c r="H79" i="4"/>
  <c r="G79" i="4"/>
  <c r="F79" i="4"/>
  <c r="E79" i="4"/>
  <c r="D79" i="4"/>
  <c r="C79" i="4"/>
  <c r="B79" i="4"/>
  <c r="A79" i="4"/>
  <c r="AO78" i="4"/>
  <c r="AN78" i="4"/>
  <c r="AL78" i="4"/>
  <c r="AK78" i="4"/>
  <c r="AJ78" i="4"/>
  <c r="AI78" i="4"/>
  <c r="AH78" i="4"/>
  <c r="AG78" i="4"/>
  <c r="AF78" i="4"/>
  <c r="AE78" i="4"/>
  <c r="AD78" i="4"/>
  <c r="AC78" i="4"/>
  <c r="AB78" i="4"/>
  <c r="AA78" i="4"/>
  <c r="Z78" i="4"/>
  <c r="Y78" i="4"/>
  <c r="X78" i="4"/>
  <c r="W78" i="4"/>
  <c r="V78" i="4"/>
  <c r="U78" i="4"/>
  <c r="T78" i="4"/>
  <c r="S78" i="4"/>
  <c r="R78" i="4"/>
  <c r="Q78" i="4"/>
  <c r="P78" i="4"/>
  <c r="O78" i="4"/>
  <c r="M78" i="4"/>
  <c r="L78" i="4"/>
  <c r="K78" i="4"/>
  <c r="J78" i="4"/>
  <c r="I78" i="4"/>
  <c r="H78" i="4"/>
  <c r="G78" i="4"/>
  <c r="F78" i="4"/>
  <c r="E78" i="4"/>
  <c r="D78" i="4"/>
  <c r="C78" i="4"/>
  <c r="B78" i="4"/>
  <c r="A78" i="4"/>
  <c r="AO77" i="4"/>
  <c r="AN77" i="4"/>
  <c r="AL77" i="4"/>
  <c r="AK77" i="4"/>
  <c r="AJ77" i="4"/>
  <c r="AI77" i="4"/>
  <c r="AH77" i="4"/>
  <c r="AG77" i="4"/>
  <c r="AF77" i="4"/>
  <c r="AE77" i="4"/>
  <c r="AD77" i="4"/>
  <c r="AC77" i="4"/>
  <c r="AB77" i="4"/>
  <c r="AA77" i="4"/>
  <c r="Z77" i="4"/>
  <c r="Y77" i="4"/>
  <c r="X77" i="4"/>
  <c r="W77" i="4"/>
  <c r="V77" i="4"/>
  <c r="U77" i="4"/>
  <c r="T77" i="4"/>
  <c r="S77" i="4"/>
  <c r="R77" i="4"/>
  <c r="Q77" i="4"/>
  <c r="P77" i="4"/>
  <c r="O77" i="4"/>
  <c r="M77" i="4"/>
  <c r="L77" i="4"/>
  <c r="K77" i="4"/>
  <c r="J77" i="4"/>
  <c r="I77" i="4"/>
  <c r="H77" i="4"/>
  <c r="G77" i="4"/>
  <c r="F77" i="4"/>
  <c r="E77" i="4"/>
  <c r="D77" i="4"/>
  <c r="C77" i="4"/>
  <c r="B77" i="4"/>
  <c r="A77" i="4"/>
  <c r="AO76" i="4"/>
  <c r="AN76" i="4"/>
  <c r="AL76" i="4"/>
  <c r="AK76" i="4"/>
  <c r="AJ76" i="4"/>
  <c r="AI76" i="4"/>
  <c r="AH76" i="4"/>
  <c r="AG76" i="4"/>
  <c r="AF76" i="4"/>
  <c r="AE76" i="4"/>
  <c r="AD76" i="4"/>
  <c r="AC76" i="4"/>
  <c r="AB76" i="4"/>
  <c r="AA76" i="4"/>
  <c r="Z76" i="4"/>
  <c r="Y76" i="4"/>
  <c r="X76" i="4"/>
  <c r="W76" i="4"/>
  <c r="V76" i="4"/>
  <c r="U76" i="4"/>
  <c r="T76" i="4"/>
  <c r="S76" i="4"/>
  <c r="R76" i="4"/>
  <c r="Q76" i="4"/>
  <c r="P76" i="4"/>
  <c r="O76" i="4"/>
  <c r="M76" i="4"/>
  <c r="L76" i="4"/>
  <c r="K76" i="4"/>
  <c r="J76" i="4"/>
  <c r="I76" i="4"/>
  <c r="H76" i="4"/>
  <c r="G76" i="4"/>
  <c r="F76" i="4"/>
  <c r="E76" i="4"/>
  <c r="D76" i="4"/>
  <c r="C76" i="4"/>
  <c r="B76" i="4"/>
  <c r="A76" i="4"/>
  <c r="AO75" i="4"/>
  <c r="AN75" i="4"/>
  <c r="AL75" i="4"/>
  <c r="AK75" i="4"/>
  <c r="AJ75" i="4"/>
  <c r="AI75" i="4"/>
  <c r="AH75" i="4"/>
  <c r="AG75" i="4"/>
  <c r="AF75" i="4"/>
  <c r="AE75" i="4"/>
  <c r="AD75" i="4"/>
  <c r="AC75" i="4"/>
  <c r="AB75" i="4"/>
  <c r="AA75" i="4"/>
  <c r="Z75" i="4"/>
  <c r="Y75" i="4"/>
  <c r="X75" i="4"/>
  <c r="W75" i="4"/>
  <c r="V75" i="4"/>
  <c r="U75" i="4"/>
  <c r="T75" i="4"/>
  <c r="S75" i="4"/>
  <c r="R75" i="4"/>
  <c r="Q75" i="4"/>
  <c r="P75" i="4"/>
  <c r="O75" i="4"/>
  <c r="M75" i="4"/>
  <c r="L75" i="4"/>
  <c r="K75" i="4"/>
  <c r="J75" i="4"/>
  <c r="I75" i="4"/>
  <c r="H75" i="4"/>
  <c r="G75" i="4"/>
  <c r="F75" i="4"/>
  <c r="E75" i="4"/>
  <c r="D75" i="4"/>
  <c r="C75" i="4"/>
  <c r="B75" i="4"/>
  <c r="A75" i="4"/>
  <c r="AO74" i="4"/>
  <c r="AN74" i="4"/>
  <c r="AL74" i="4"/>
  <c r="AK74" i="4"/>
  <c r="AJ74" i="4"/>
  <c r="AI74" i="4"/>
  <c r="AH74" i="4"/>
  <c r="AG74" i="4"/>
  <c r="AF74" i="4"/>
  <c r="AE74" i="4"/>
  <c r="AD74" i="4"/>
  <c r="AC74" i="4"/>
  <c r="AB74" i="4"/>
  <c r="AA74" i="4"/>
  <c r="Z74" i="4"/>
  <c r="Y74" i="4"/>
  <c r="X74" i="4"/>
  <c r="W74" i="4"/>
  <c r="V74" i="4"/>
  <c r="U74" i="4"/>
  <c r="T74" i="4"/>
  <c r="S74" i="4"/>
  <c r="R74" i="4"/>
  <c r="Q74" i="4"/>
  <c r="P74" i="4"/>
  <c r="O74" i="4"/>
  <c r="M74" i="4"/>
  <c r="L74" i="4"/>
  <c r="K74" i="4"/>
  <c r="J74" i="4"/>
  <c r="I74" i="4"/>
  <c r="H74" i="4"/>
  <c r="G74" i="4"/>
  <c r="F74" i="4"/>
  <c r="E74" i="4"/>
  <c r="D74" i="4"/>
  <c r="C74" i="4"/>
  <c r="B74" i="4"/>
  <c r="A74" i="4"/>
  <c r="AO73" i="4"/>
  <c r="AN73" i="4"/>
  <c r="AL73" i="4"/>
  <c r="AK73" i="4"/>
  <c r="AJ73" i="4"/>
  <c r="AI73" i="4"/>
  <c r="AH73" i="4"/>
  <c r="AG73" i="4"/>
  <c r="AF73" i="4"/>
  <c r="AE73" i="4"/>
  <c r="AD73" i="4"/>
  <c r="AC73" i="4"/>
  <c r="AB73" i="4"/>
  <c r="AA73" i="4"/>
  <c r="Z73" i="4"/>
  <c r="Y73" i="4"/>
  <c r="X73" i="4"/>
  <c r="W73" i="4"/>
  <c r="V73" i="4"/>
  <c r="U73" i="4"/>
  <c r="T73" i="4"/>
  <c r="S73" i="4"/>
  <c r="R73" i="4"/>
  <c r="Q73" i="4"/>
  <c r="P73" i="4"/>
  <c r="O73" i="4"/>
  <c r="M73" i="4"/>
  <c r="L73" i="4"/>
  <c r="K73" i="4"/>
  <c r="J73" i="4"/>
  <c r="I73" i="4"/>
  <c r="H73" i="4"/>
  <c r="G73" i="4"/>
  <c r="F73" i="4"/>
  <c r="E73" i="4"/>
  <c r="D73" i="4"/>
  <c r="C73" i="4"/>
  <c r="B73" i="4"/>
  <c r="A73" i="4"/>
  <c r="AO72" i="4"/>
  <c r="AN72" i="4"/>
  <c r="AL72" i="4"/>
  <c r="AK72" i="4"/>
  <c r="AJ72" i="4"/>
  <c r="AI72" i="4"/>
  <c r="AH72" i="4"/>
  <c r="AG72" i="4"/>
  <c r="AF72" i="4"/>
  <c r="AE72" i="4"/>
  <c r="AD72" i="4"/>
  <c r="AC72" i="4"/>
  <c r="AB72" i="4"/>
  <c r="AA72" i="4"/>
  <c r="Z72" i="4"/>
  <c r="Y72" i="4"/>
  <c r="X72" i="4"/>
  <c r="W72" i="4"/>
  <c r="V72" i="4"/>
  <c r="U72" i="4"/>
  <c r="T72" i="4"/>
  <c r="S72" i="4"/>
  <c r="R72" i="4"/>
  <c r="Q72" i="4"/>
  <c r="P72" i="4"/>
  <c r="O72" i="4"/>
  <c r="M72" i="4"/>
  <c r="L72" i="4"/>
  <c r="K72" i="4"/>
  <c r="J72" i="4"/>
  <c r="I72" i="4"/>
  <c r="H72" i="4"/>
  <c r="G72" i="4"/>
  <c r="F72" i="4"/>
  <c r="E72" i="4"/>
  <c r="D72" i="4"/>
  <c r="C72" i="4"/>
  <c r="B72" i="4"/>
  <c r="A72" i="4"/>
  <c r="AO71" i="4"/>
  <c r="AN71" i="4"/>
  <c r="AL71" i="4"/>
  <c r="AK71" i="4"/>
  <c r="AJ71" i="4"/>
  <c r="AI71" i="4"/>
  <c r="AH71" i="4"/>
  <c r="AG71" i="4"/>
  <c r="AF71" i="4"/>
  <c r="AE71" i="4"/>
  <c r="AD71" i="4"/>
  <c r="AC71" i="4"/>
  <c r="AB71" i="4"/>
  <c r="AA71" i="4"/>
  <c r="Z71" i="4"/>
  <c r="Y71" i="4"/>
  <c r="X71" i="4"/>
  <c r="W71" i="4"/>
  <c r="V71" i="4"/>
  <c r="U71" i="4"/>
  <c r="T71" i="4"/>
  <c r="S71" i="4"/>
  <c r="R71" i="4"/>
  <c r="Q71" i="4"/>
  <c r="P71" i="4"/>
  <c r="O71" i="4"/>
  <c r="M71" i="4"/>
  <c r="L71" i="4"/>
  <c r="K71" i="4"/>
  <c r="J71" i="4"/>
  <c r="I71" i="4"/>
  <c r="H71" i="4"/>
  <c r="G71" i="4"/>
  <c r="F71" i="4"/>
  <c r="E71" i="4"/>
  <c r="D71" i="4"/>
  <c r="C71" i="4"/>
  <c r="B71" i="4"/>
  <c r="A71" i="4"/>
  <c r="AO70" i="4"/>
  <c r="AN70" i="4"/>
  <c r="AL70" i="4"/>
  <c r="AK70" i="4"/>
  <c r="AJ70" i="4"/>
  <c r="AI70" i="4"/>
  <c r="AH70" i="4"/>
  <c r="AG70" i="4"/>
  <c r="AF70" i="4"/>
  <c r="AE70" i="4"/>
  <c r="AD70" i="4"/>
  <c r="AC70" i="4"/>
  <c r="AB70" i="4"/>
  <c r="AA70" i="4"/>
  <c r="Z70" i="4"/>
  <c r="Y70" i="4"/>
  <c r="X70" i="4"/>
  <c r="W70" i="4"/>
  <c r="V70" i="4"/>
  <c r="U70" i="4"/>
  <c r="T70" i="4"/>
  <c r="S70" i="4"/>
  <c r="R70" i="4"/>
  <c r="Q70" i="4"/>
  <c r="P70" i="4"/>
  <c r="O70" i="4"/>
  <c r="M70" i="4"/>
  <c r="L70" i="4"/>
  <c r="K70" i="4"/>
  <c r="J70" i="4"/>
  <c r="I70" i="4"/>
  <c r="H70" i="4"/>
  <c r="G70" i="4"/>
  <c r="F70" i="4"/>
  <c r="E70" i="4"/>
  <c r="D70" i="4"/>
  <c r="C70" i="4"/>
  <c r="B70" i="4"/>
  <c r="A70" i="4"/>
  <c r="AO69" i="4"/>
  <c r="AN69" i="4"/>
  <c r="AL69" i="4"/>
  <c r="AK69" i="4"/>
  <c r="AJ69" i="4"/>
  <c r="AI69" i="4"/>
  <c r="AH69" i="4"/>
  <c r="AG69" i="4"/>
  <c r="AF69" i="4"/>
  <c r="AE69" i="4"/>
  <c r="AD69" i="4"/>
  <c r="AC69" i="4"/>
  <c r="AB69" i="4"/>
  <c r="AA69" i="4"/>
  <c r="Z69" i="4"/>
  <c r="Y69" i="4"/>
  <c r="X69" i="4"/>
  <c r="W69" i="4"/>
  <c r="V69" i="4"/>
  <c r="U69" i="4"/>
  <c r="T69" i="4"/>
  <c r="S69" i="4"/>
  <c r="R69" i="4"/>
  <c r="Q69" i="4"/>
  <c r="P69" i="4"/>
  <c r="O69" i="4"/>
  <c r="M69" i="4"/>
  <c r="L69" i="4"/>
  <c r="K69" i="4"/>
  <c r="J69" i="4"/>
  <c r="I69" i="4"/>
  <c r="H69" i="4"/>
  <c r="G69" i="4"/>
  <c r="F69" i="4"/>
  <c r="E69" i="4"/>
  <c r="D69" i="4"/>
  <c r="C69" i="4"/>
  <c r="B69" i="4"/>
  <c r="A69" i="4"/>
  <c r="AO68" i="4"/>
  <c r="AN68" i="4"/>
  <c r="AL68" i="4"/>
  <c r="AK68" i="4"/>
  <c r="AJ68" i="4"/>
  <c r="AI68" i="4"/>
  <c r="AH68" i="4"/>
  <c r="AG68" i="4"/>
  <c r="AF68" i="4"/>
  <c r="AE68" i="4"/>
  <c r="AD68" i="4"/>
  <c r="AC68" i="4"/>
  <c r="AB68" i="4"/>
  <c r="AA68" i="4"/>
  <c r="Z68" i="4"/>
  <c r="Y68" i="4"/>
  <c r="X68" i="4"/>
  <c r="W68" i="4"/>
  <c r="V68" i="4"/>
  <c r="U68" i="4"/>
  <c r="T68" i="4"/>
  <c r="S68" i="4"/>
  <c r="R68" i="4"/>
  <c r="Q68" i="4"/>
  <c r="P68" i="4"/>
  <c r="O68" i="4"/>
  <c r="M68" i="4"/>
  <c r="L68" i="4"/>
  <c r="K68" i="4"/>
  <c r="J68" i="4"/>
  <c r="I68" i="4"/>
  <c r="H68" i="4"/>
  <c r="G68" i="4"/>
  <c r="F68" i="4"/>
  <c r="E68" i="4"/>
  <c r="D68" i="4"/>
  <c r="C68" i="4"/>
  <c r="B68" i="4"/>
  <c r="A68" i="4"/>
  <c r="AO67" i="4"/>
  <c r="AN67" i="4"/>
  <c r="AL67" i="4"/>
  <c r="AK67" i="4"/>
  <c r="AJ67" i="4"/>
  <c r="AI67" i="4"/>
  <c r="AH67" i="4"/>
  <c r="AG67" i="4"/>
  <c r="AF67" i="4"/>
  <c r="AE67" i="4"/>
  <c r="AD67" i="4"/>
  <c r="AC67" i="4"/>
  <c r="AB67" i="4"/>
  <c r="AA67" i="4"/>
  <c r="Z67" i="4"/>
  <c r="Y67" i="4"/>
  <c r="X67" i="4"/>
  <c r="W67" i="4"/>
  <c r="V67" i="4"/>
  <c r="U67" i="4"/>
  <c r="T67" i="4"/>
  <c r="S67" i="4"/>
  <c r="R67" i="4"/>
  <c r="Q67" i="4"/>
  <c r="P67" i="4"/>
  <c r="O67" i="4"/>
  <c r="M67" i="4"/>
  <c r="L67" i="4"/>
  <c r="K67" i="4"/>
  <c r="J67" i="4"/>
  <c r="I67" i="4"/>
  <c r="H67" i="4"/>
  <c r="G67" i="4"/>
  <c r="F67" i="4"/>
  <c r="E67" i="4"/>
  <c r="D67" i="4"/>
  <c r="C67" i="4"/>
  <c r="B67" i="4"/>
  <c r="A67" i="4"/>
  <c r="AO66" i="4"/>
  <c r="AN66" i="4"/>
  <c r="AL66" i="4"/>
  <c r="AK66" i="4"/>
  <c r="AJ66" i="4"/>
  <c r="AI66" i="4"/>
  <c r="AH66" i="4"/>
  <c r="AG66" i="4"/>
  <c r="AF66" i="4"/>
  <c r="AE66" i="4"/>
  <c r="AD66" i="4"/>
  <c r="AC66" i="4"/>
  <c r="AB66" i="4"/>
  <c r="AA66" i="4"/>
  <c r="Z66" i="4"/>
  <c r="Y66" i="4"/>
  <c r="X66" i="4"/>
  <c r="W66" i="4"/>
  <c r="V66" i="4"/>
  <c r="U66" i="4"/>
  <c r="T66" i="4"/>
  <c r="S66" i="4"/>
  <c r="R66" i="4"/>
  <c r="Q66" i="4"/>
  <c r="P66" i="4"/>
  <c r="O66" i="4"/>
  <c r="M66" i="4"/>
  <c r="L66" i="4"/>
  <c r="K66" i="4"/>
  <c r="J66" i="4"/>
  <c r="I66" i="4"/>
  <c r="H66" i="4"/>
  <c r="G66" i="4"/>
  <c r="F66" i="4"/>
  <c r="E66" i="4"/>
  <c r="D66" i="4"/>
  <c r="C66" i="4"/>
  <c r="B66" i="4"/>
  <c r="A66" i="4"/>
  <c r="AO65" i="4"/>
  <c r="AN65" i="4"/>
  <c r="AL65" i="4"/>
  <c r="AK65" i="4"/>
  <c r="AJ65" i="4"/>
  <c r="AI65" i="4"/>
  <c r="AH65" i="4"/>
  <c r="AG65" i="4"/>
  <c r="AF65" i="4"/>
  <c r="AE65" i="4"/>
  <c r="AD65" i="4"/>
  <c r="AC65" i="4"/>
  <c r="AB65" i="4"/>
  <c r="AA65" i="4"/>
  <c r="Z65" i="4"/>
  <c r="Y65" i="4"/>
  <c r="X65" i="4"/>
  <c r="W65" i="4"/>
  <c r="V65" i="4"/>
  <c r="U65" i="4"/>
  <c r="T65" i="4"/>
  <c r="S65" i="4"/>
  <c r="R65" i="4"/>
  <c r="Q65" i="4"/>
  <c r="P65" i="4"/>
  <c r="O65" i="4"/>
  <c r="M65" i="4"/>
  <c r="L65" i="4"/>
  <c r="K65" i="4"/>
  <c r="J65" i="4"/>
  <c r="I65" i="4"/>
  <c r="H65" i="4"/>
  <c r="G65" i="4"/>
  <c r="F65" i="4"/>
  <c r="E65" i="4"/>
  <c r="D65" i="4"/>
  <c r="C65" i="4"/>
  <c r="B65" i="4"/>
  <c r="A65" i="4"/>
  <c r="AO64" i="4"/>
  <c r="AN64" i="4"/>
  <c r="AL64" i="4"/>
  <c r="AK64" i="4"/>
  <c r="AJ64" i="4"/>
  <c r="AI64" i="4"/>
  <c r="AH64" i="4"/>
  <c r="AG64" i="4"/>
  <c r="AF64" i="4"/>
  <c r="AE64" i="4"/>
  <c r="AD64" i="4"/>
  <c r="AC64" i="4"/>
  <c r="AB64" i="4"/>
  <c r="AA64" i="4"/>
  <c r="Z64" i="4"/>
  <c r="Y64" i="4"/>
  <c r="X64" i="4"/>
  <c r="W64" i="4"/>
  <c r="V64" i="4"/>
  <c r="U64" i="4"/>
  <c r="T64" i="4"/>
  <c r="S64" i="4"/>
  <c r="R64" i="4"/>
  <c r="Q64" i="4"/>
  <c r="P64" i="4"/>
  <c r="O64" i="4"/>
  <c r="M64" i="4"/>
  <c r="L64" i="4"/>
  <c r="K64" i="4"/>
  <c r="J64" i="4"/>
  <c r="I64" i="4"/>
  <c r="H64" i="4"/>
  <c r="G64" i="4"/>
  <c r="F64" i="4"/>
  <c r="E64" i="4"/>
  <c r="D64" i="4"/>
  <c r="C64" i="4"/>
  <c r="B64" i="4"/>
  <c r="A64" i="4"/>
  <c r="AO63" i="4"/>
  <c r="AN63" i="4"/>
  <c r="AL63" i="4"/>
  <c r="AK63" i="4"/>
  <c r="AJ63" i="4"/>
  <c r="AI63" i="4"/>
  <c r="AH63" i="4"/>
  <c r="AG63" i="4"/>
  <c r="AF63" i="4"/>
  <c r="AE63" i="4"/>
  <c r="AD63" i="4"/>
  <c r="AC63" i="4"/>
  <c r="AB63" i="4"/>
  <c r="AA63" i="4"/>
  <c r="Z63" i="4"/>
  <c r="Y63" i="4"/>
  <c r="X63" i="4"/>
  <c r="W63" i="4"/>
  <c r="V63" i="4"/>
  <c r="U63" i="4"/>
  <c r="T63" i="4"/>
  <c r="S63" i="4"/>
  <c r="R63" i="4"/>
  <c r="Q63" i="4"/>
  <c r="P63" i="4"/>
  <c r="O63" i="4"/>
  <c r="M63" i="4"/>
  <c r="L63" i="4"/>
  <c r="K63" i="4"/>
  <c r="J63" i="4"/>
  <c r="I63" i="4"/>
  <c r="H63" i="4"/>
  <c r="G63" i="4"/>
  <c r="F63" i="4"/>
  <c r="E63" i="4"/>
  <c r="D63" i="4"/>
  <c r="C63" i="4"/>
  <c r="B63" i="4"/>
  <c r="A63" i="4"/>
  <c r="AO62" i="4"/>
  <c r="AN62" i="4"/>
  <c r="AL62" i="4"/>
  <c r="AK62" i="4"/>
  <c r="AJ62" i="4"/>
  <c r="AI62" i="4"/>
  <c r="AH62" i="4"/>
  <c r="AG62" i="4"/>
  <c r="AF62" i="4"/>
  <c r="AE62" i="4"/>
  <c r="AD62" i="4"/>
  <c r="AC62" i="4"/>
  <c r="AB62" i="4"/>
  <c r="AA62" i="4"/>
  <c r="Z62" i="4"/>
  <c r="Y62" i="4"/>
  <c r="X62" i="4"/>
  <c r="W62" i="4"/>
  <c r="V62" i="4"/>
  <c r="U62" i="4"/>
  <c r="T62" i="4"/>
  <c r="S62" i="4"/>
  <c r="R62" i="4"/>
  <c r="Q62" i="4"/>
  <c r="P62" i="4"/>
  <c r="O62" i="4"/>
  <c r="M62" i="4"/>
  <c r="L62" i="4"/>
  <c r="K62" i="4"/>
  <c r="J62" i="4"/>
  <c r="I62" i="4"/>
  <c r="H62" i="4"/>
  <c r="G62" i="4"/>
  <c r="F62" i="4"/>
  <c r="E62" i="4"/>
  <c r="D62" i="4"/>
  <c r="C62" i="4"/>
  <c r="B62" i="4"/>
  <c r="A62" i="4"/>
  <c r="AO61" i="4"/>
  <c r="AN61" i="4"/>
  <c r="AL61" i="4"/>
  <c r="AK61" i="4"/>
  <c r="AJ61" i="4"/>
  <c r="AI61" i="4"/>
  <c r="AH61" i="4"/>
  <c r="AG61" i="4"/>
  <c r="AF61" i="4"/>
  <c r="AE61" i="4"/>
  <c r="AD61" i="4"/>
  <c r="AC61" i="4"/>
  <c r="AB61" i="4"/>
  <c r="AA61" i="4"/>
  <c r="Z61" i="4"/>
  <c r="Y61" i="4"/>
  <c r="X61" i="4"/>
  <c r="W61" i="4"/>
  <c r="V61" i="4"/>
  <c r="U61" i="4"/>
  <c r="T61" i="4"/>
  <c r="S61" i="4"/>
  <c r="R61" i="4"/>
  <c r="Q61" i="4"/>
  <c r="P61" i="4"/>
  <c r="O61" i="4"/>
  <c r="M61" i="4"/>
  <c r="L61" i="4"/>
  <c r="K61" i="4"/>
  <c r="J61" i="4"/>
  <c r="I61" i="4"/>
  <c r="H61" i="4"/>
  <c r="G61" i="4"/>
  <c r="F61" i="4"/>
  <c r="E61" i="4"/>
  <c r="D61" i="4"/>
  <c r="C61" i="4"/>
  <c r="B61" i="4"/>
  <c r="A61" i="4"/>
  <c r="AO60" i="4"/>
  <c r="AN60" i="4"/>
  <c r="AL60" i="4"/>
  <c r="AK60" i="4"/>
  <c r="AJ60" i="4"/>
  <c r="AI60" i="4"/>
  <c r="AH60" i="4"/>
  <c r="AG60" i="4"/>
  <c r="AF60" i="4"/>
  <c r="AE60" i="4"/>
  <c r="AD60" i="4"/>
  <c r="AC60" i="4"/>
  <c r="AB60" i="4"/>
  <c r="AA60" i="4"/>
  <c r="Z60" i="4"/>
  <c r="Y60" i="4"/>
  <c r="X60" i="4"/>
  <c r="W60" i="4"/>
  <c r="V60" i="4"/>
  <c r="U60" i="4"/>
  <c r="T60" i="4"/>
  <c r="S60" i="4"/>
  <c r="R60" i="4"/>
  <c r="Q60" i="4"/>
  <c r="P60" i="4"/>
  <c r="O60" i="4"/>
  <c r="M60" i="4"/>
  <c r="L60" i="4"/>
  <c r="K60" i="4"/>
  <c r="J60" i="4"/>
  <c r="I60" i="4"/>
  <c r="H60" i="4"/>
  <c r="G60" i="4"/>
  <c r="F60" i="4"/>
  <c r="E60" i="4"/>
  <c r="D60" i="4"/>
  <c r="C60" i="4"/>
  <c r="B60" i="4"/>
  <c r="A60" i="4"/>
  <c r="AO59" i="4"/>
  <c r="AN59" i="4"/>
  <c r="AL59" i="4"/>
  <c r="AK59" i="4"/>
  <c r="AJ59" i="4"/>
  <c r="AI59" i="4"/>
  <c r="AH59" i="4"/>
  <c r="AG59" i="4"/>
  <c r="AF59" i="4"/>
  <c r="AE59" i="4"/>
  <c r="AD59" i="4"/>
  <c r="AC59" i="4"/>
  <c r="AB59" i="4"/>
  <c r="AA59" i="4"/>
  <c r="Z59" i="4"/>
  <c r="Y59" i="4"/>
  <c r="X59" i="4"/>
  <c r="W59" i="4"/>
  <c r="V59" i="4"/>
  <c r="U59" i="4"/>
  <c r="T59" i="4"/>
  <c r="S59" i="4"/>
  <c r="R59" i="4"/>
  <c r="Q59" i="4"/>
  <c r="P59" i="4"/>
  <c r="O59" i="4"/>
  <c r="M59" i="4"/>
  <c r="L59" i="4"/>
  <c r="K59" i="4"/>
  <c r="J59" i="4"/>
  <c r="I59" i="4"/>
  <c r="H59" i="4"/>
  <c r="G59" i="4"/>
  <c r="F59" i="4"/>
  <c r="E59" i="4"/>
  <c r="D59" i="4"/>
  <c r="C59" i="4"/>
  <c r="B59" i="4"/>
  <c r="A59" i="4"/>
  <c r="AO58" i="4"/>
  <c r="AN58" i="4"/>
  <c r="AL58" i="4"/>
  <c r="AK58" i="4"/>
  <c r="AJ58" i="4"/>
  <c r="AI58" i="4"/>
  <c r="AH58" i="4"/>
  <c r="AG58" i="4"/>
  <c r="AF58" i="4"/>
  <c r="AE58" i="4"/>
  <c r="AD58" i="4"/>
  <c r="AC58" i="4"/>
  <c r="AB58" i="4"/>
  <c r="AA58" i="4"/>
  <c r="Z58" i="4"/>
  <c r="Y58" i="4"/>
  <c r="X58" i="4"/>
  <c r="W58" i="4"/>
  <c r="V58" i="4"/>
  <c r="U58" i="4"/>
  <c r="T58" i="4"/>
  <c r="S58" i="4"/>
  <c r="R58" i="4"/>
  <c r="Q58" i="4"/>
  <c r="P58" i="4"/>
  <c r="O58" i="4"/>
  <c r="M58" i="4"/>
  <c r="L58" i="4"/>
  <c r="K58" i="4"/>
  <c r="J58" i="4"/>
  <c r="I58" i="4"/>
  <c r="H58" i="4"/>
  <c r="G58" i="4"/>
  <c r="F58" i="4"/>
  <c r="E58" i="4"/>
  <c r="D58" i="4"/>
  <c r="C58" i="4"/>
  <c r="B58" i="4"/>
  <c r="A58" i="4"/>
  <c r="AO57" i="4"/>
  <c r="AN57" i="4"/>
  <c r="AL57" i="4"/>
  <c r="AK57" i="4"/>
  <c r="AJ57" i="4"/>
  <c r="AI57" i="4"/>
  <c r="AH57" i="4"/>
  <c r="AG57" i="4"/>
  <c r="AF57" i="4"/>
  <c r="AE57" i="4"/>
  <c r="AD57" i="4"/>
  <c r="AC57" i="4"/>
  <c r="AB57" i="4"/>
  <c r="AA57" i="4"/>
  <c r="Z57" i="4"/>
  <c r="Y57" i="4"/>
  <c r="X57" i="4"/>
  <c r="W57" i="4"/>
  <c r="V57" i="4"/>
  <c r="U57" i="4"/>
  <c r="T57" i="4"/>
  <c r="S57" i="4"/>
  <c r="R57" i="4"/>
  <c r="Q57" i="4"/>
  <c r="P57" i="4"/>
  <c r="O57" i="4"/>
  <c r="M57" i="4"/>
  <c r="L57" i="4"/>
  <c r="K57" i="4"/>
  <c r="J57" i="4"/>
  <c r="I57" i="4"/>
  <c r="H57" i="4"/>
  <c r="G57" i="4"/>
  <c r="F57" i="4"/>
  <c r="E57" i="4"/>
  <c r="D57" i="4"/>
  <c r="C57" i="4"/>
  <c r="B57" i="4"/>
  <c r="A57" i="4"/>
  <c r="AO56" i="4"/>
  <c r="AN56" i="4"/>
  <c r="AL56" i="4"/>
  <c r="AK56" i="4"/>
  <c r="AJ56" i="4"/>
  <c r="AI56" i="4"/>
  <c r="AH56" i="4"/>
  <c r="AG56" i="4"/>
  <c r="AF56" i="4"/>
  <c r="AE56" i="4"/>
  <c r="AD56" i="4"/>
  <c r="AC56" i="4"/>
  <c r="AB56" i="4"/>
  <c r="AA56" i="4"/>
  <c r="Z56" i="4"/>
  <c r="Y56" i="4"/>
  <c r="X56" i="4"/>
  <c r="W56" i="4"/>
  <c r="V56" i="4"/>
  <c r="U56" i="4"/>
  <c r="T56" i="4"/>
  <c r="S56" i="4"/>
  <c r="R56" i="4"/>
  <c r="Q56" i="4"/>
  <c r="P56" i="4"/>
  <c r="O56" i="4"/>
  <c r="M56" i="4"/>
  <c r="L56" i="4"/>
  <c r="K56" i="4"/>
  <c r="J56" i="4"/>
  <c r="I56" i="4"/>
  <c r="H56" i="4"/>
  <c r="G56" i="4"/>
  <c r="F56" i="4"/>
  <c r="E56" i="4"/>
  <c r="D56" i="4"/>
  <c r="C56" i="4"/>
  <c r="B56" i="4"/>
  <c r="A56" i="4"/>
  <c r="AO55" i="4"/>
  <c r="AN55" i="4"/>
  <c r="AL55" i="4"/>
  <c r="AK55" i="4"/>
  <c r="AJ55" i="4"/>
  <c r="AI55" i="4"/>
  <c r="AH55" i="4"/>
  <c r="AG55" i="4"/>
  <c r="AF55" i="4"/>
  <c r="AE55" i="4"/>
  <c r="AD55" i="4"/>
  <c r="AC55" i="4"/>
  <c r="AB55" i="4"/>
  <c r="AA55" i="4"/>
  <c r="Z55" i="4"/>
  <c r="Y55" i="4"/>
  <c r="X55" i="4"/>
  <c r="W55" i="4"/>
  <c r="V55" i="4"/>
  <c r="U55" i="4"/>
  <c r="T55" i="4"/>
  <c r="S55" i="4"/>
  <c r="R55" i="4"/>
  <c r="Q55" i="4"/>
  <c r="P55" i="4"/>
  <c r="O55" i="4"/>
  <c r="M55" i="4"/>
  <c r="L55" i="4"/>
  <c r="K55" i="4"/>
  <c r="J55" i="4"/>
  <c r="I55" i="4"/>
  <c r="H55" i="4"/>
  <c r="G55" i="4"/>
  <c r="F55" i="4"/>
  <c r="E55" i="4"/>
  <c r="D55" i="4"/>
  <c r="C55" i="4"/>
  <c r="B55" i="4"/>
  <c r="A55" i="4"/>
  <c r="AO54" i="4"/>
  <c r="AN54" i="4"/>
  <c r="AL54" i="4"/>
  <c r="AK54" i="4"/>
  <c r="AJ54" i="4"/>
  <c r="AI54" i="4"/>
  <c r="AH54" i="4"/>
  <c r="AG54" i="4"/>
  <c r="AF54" i="4"/>
  <c r="AE54" i="4"/>
  <c r="AD54" i="4"/>
  <c r="AC54" i="4"/>
  <c r="AB54" i="4"/>
  <c r="AA54" i="4"/>
  <c r="Z54" i="4"/>
  <c r="Y54" i="4"/>
  <c r="X54" i="4"/>
  <c r="W54" i="4"/>
  <c r="V54" i="4"/>
  <c r="U54" i="4"/>
  <c r="T54" i="4"/>
  <c r="S54" i="4"/>
  <c r="R54" i="4"/>
  <c r="Q54" i="4"/>
  <c r="P54" i="4"/>
  <c r="O54" i="4"/>
  <c r="M54" i="4"/>
  <c r="L54" i="4"/>
  <c r="K54" i="4"/>
  <c r="J54" i="4"/>
  <c r="I54" i="4"/>
  <c r="H54" i="4"/>
  <c r="G54" i="4"/>
  <c r="F54" i="4"/>
  <c r="E54" i="4"/>
  <c r="D54" i="4"/>
  <c r="C54" i="4"/>
  <c r="B54" i="4"/>
  <c r="A54" i="4"/>
  <c r="AO53" i="4"/>
  <c r="AN53" i="4"/>
  <c r="AL53" i="4"/>
  <c r="AK53" i="4"/>
  <c r="AJ53" i="4"/>
  <c r="AI53" i="4"/>
  <c r="AH53" i="4"/>
  <c r="AG53" i="4"/>
  <c r="AF53" i="4"/>
  <c r="AE53" i="4"/>
  <c r="AD53" i="4"/>
  <c r="AC53" i="4"/>
  <c r="AB53" i="4"/>
  <c r="AA53" i="4"/>
  <c r="Z53" i="4"/>
  <c r="Y53" i="4"/>
  <c r="X53" i="4"/>
  <c r="W53" i="4"/>
  <c r="V53" i="4"/>
  <c r="U53" i="4"/>
  <c r="T53" i="4"/>
  <c r="S53" i="4"/>
  <c r="R53" i="4"/>
  <c r="Q53" i="4"/>
  <c r="P53" i="4"/>
  <c r="O53" i="4"/>
  <c r="M53" i="4"/>
  <c r="L53" i="4"/>
  <c r="K53" i="4"/>
  <c r="J53" i="4"/>
  <c r="I53" i="4"/>
  <c r="H53" i="4"/>
  <c r="G53" i="4"/>
  <c r="F53" i="4"/>
  <c r="E53" i="4"/>
  <c r="D53" i="4"/>
  <c r="C53" i="4"/>
  <c r="B53" i="4"/>
  <c r="A53" i="4"/>
  <c r="AO52" i="4"/>
  <c r="AN52" i="4"/>
  <c r="AL52" i="4"/>
  <c r="AK52" i="4"/>
  <c r="AJ52" i="4"/>
  <c r="AI52" i="4"/>
  <c r="AH52" i="4"/>
  <c r="AG52" i="4"/>
  <c r="AF52" i="4"/>
  <c r="AE52" i="4"/>
  <c r="AD52" i="4"/>
  <c r="AC52" i="4"/>
  <c r="AB52" i="4"/>
  <c r="AA52" i="4"/>
  <c r="Z52" i="4"/>
  <c r="Y52" i="4"/>
  <c r="X52" i="4"/>
  <c r="W52" i="4"/>
  <c r="V52" i="4"/>
  <c r="U52" i="4"/>
  <c r="T52" i="4"/>
  <c r="S52" i="4"/>
  <c r="R52" i="4"/>
  <c r="Q52" i="4"/>
  <c r="P52" i="4"/>
  <c r="O52" i="4"/>
  <c r="M52" i="4"/>
  <c r="L52" i="4"/>
  <c r="K52" i="4"/>
  <c r="J52" i="4"/>
  <c r="I52" i="4"/>
  <c r="H52" i="4"/>
  <c r="G52" i="4"/>
  <c r="F52" i="4"/>
  <c r="E52" i="4"/>
  <c r="D52" i="4"/>
  <c r="C52" i="4"/>
  <c r="B52" i="4"/>
  <c r="A52" i="4"/>
  <c r="AO51" i="4"/>
  <c r="AN51" i="4"/>
  <c r="AL51" i="4"/>
  <c r="AK51" i="4"/>
  <c r="AJ51" i="4"/>
  <c r="AI51" i="4"/>
  <c r="AH51" i="4"/>
  <c r="AG51" i="4"/>
  <c r="AF51" i="4"/>
  <c r="AE51" i="4"/>
  <c r="AD51" i="4"/>
  <c r="AC51" i="4"/>
  <c r="AB51" i="4"/>
  <c r="AA51" i="4"/>
  <c r="Z51" i="4"/>
  <c r="Y51" i="4"/>
  <c r="X51" i="4"/>
  <c r="W51" i="4"/>
  <c r="V51" i="4"/>
  <c r="U51" i="4"/>
  <c r="T51" i="4"/>
  <c r="S51" i="4"/>
  <c r="R51" i="4"/>
  <c r="Q51" i="4"/>
  <c r="P51" i="4"/>
  <c r="O51" i="4"/>
  <c r="M51" i="4"/>
  <c r="L51" i="4"/>
  <c r="K51" i="4"/>
  <c r="J51" i="4"/>
  <c r="I51" i="4"/>
  <c r="H51" i="4"/>
  <c r="G51" i="4"/>
  <c r="F51" i="4"/>
  <c r="E51" i="4"/>
  <c r="D51" i="4"/>
  <c r="C51" i="4"/>
  <c r="B51" i="4"/>
  <c r="A51" i="4"/>
  <c r="AO50" i="4"/>
  <c r="AN50" i="4"/>
  <c r="AL50" i="4"/>
  <c r="AK50" i="4"/>
  <c r="AJ50" i="4"/>
  <c r="AI50" i="4"/>
  <c r="AH50" i="4"/>
  <c r="AG50" i="4"/>
  <c r="AF50" i="4"/>
  <c r="AE50" i="4"/>
  <c r="AD50" i="4"/>
  <c r="AC50" i="4"/>
  <c r="AB50" i="4"/>
  <c r="AA50" i="4"/>
  <c r="Z50" i="4"/>
  <c r="Y50" i="4"/>
  <c r="X50" i="4"/>
  <c r="W50" i="4"/>
  <c r="V50" i="4"/>
  <c r="U50" i="4"/>
  <c r="T50" i="4"/>
  <c r="S50" i="4"/>
  <c r="R50" i="4"/>
  <c r="Q50" i="4"/>
  <c r="P50" i="4"/>
  <c r="O50" i="4"/>
  <c r="M50" i="4"/>
  <c r="L50" i="4"/>
  <c r="K50" i="4"/>
  <c r="J50" i="4"/>
  <c r="I50" i="4"/>
  <c r="H50" i="4"/>
  <c r="G50" i="4"/>
  <c r="F50" i="4"/>
  <c r="E50" i="4"/>
  <c r="D50" i="4"/>
  <c r="C50" i="4"/>
  <c r="B50" i="4"/>
  <c r="A50" i="4"/>
  <c r="AO49" i="4"/>
  <c r="AN49" i="4"/>
  <c r="AL49" i="4"/>
  <c r="AK49" i="4"/>
  <c r="AJ49" i="4"/>
  <c r="AI49" i="4"/>
  <c r="AH49" i="4"/>
  <c r="AG49" i="4"/>
  <c r="AF49" i="4"/>
  <c r="AE49" i="4"/>
  <c r="AD49" i="4"/>
  <c r="AC49" i="4"/>
  <c r="AB49" i="4"/>
  <c r="AA49" i="4"/>
  <c r="Z49" i="4"/>
  <c r="Y49" i="4"/>
  <c r="X49" i="4"/>
  <c r="W49" i="4"/>
  <c r="V49" i="4"/>
  <c r="U49" i="4"/>
  <c r="T49" i="4"/>
  <c r="S49" i="4"/>
  <c r="R49" i="4"/>
  <c r="Q49" i="4"/>
  <c r="P49" i="4"/>
  <c r="O49" i="4"/>
  <c r="M49" i="4"/>
  <c r="L49" i="4"/>
  <c r="K49" i="4"/>
  <c r="J49" i="4"/>
  <c r="I49" i="4"/>
  <c r="H49" i="4"/>
  <c r="G49" i="4"/>
  <c r="F49" i="4"/>
  <c r="E49" i="4"/>
  <c r="D49" i="4"/>
  <c r="C49" i="4"/>
  <c r="B49" i="4"/>
  <c r="A49" i="4"/>
  <c r="AO48" i="4"/>
  <c r="AN48" i="4"/>
  <c r="AL48" i="4"/>
  <c r="AK48" i="4"/>
  <c r="AJ48" i="4"/>
  <c r="AI48" i="4"/>
  <c r="AH48" i="4"/>
  <c r="AG48" i="4"/>
  <c r="AF48" i="4"/>
  <c r="AE48" i="4"/>
  <c r="AD48" i="4"/>
  <c r="AC48" i="4"/>
  <c r="AB48" i="4"/>
  <c r="AA48" i="4"/>
  <c r="Z48" i="4"/>
  <c r="Y48" i="4"/>
  <c r="X48" i="4"/>
  <c r="W48" i="4"/>
  <c r="V48" i="4"/>
  <c r="U48" i="4"/>
  <c r="T48" i="4"/>
  <c r="S48" i="4"/>
  <c r="R48" i="4"/>
  <c r="Q48" i="4"/>
  <c r="P48" i="4"/>
  <c r="O48" i="4"/>
  <c r="M48" i="4"/>
  <c r="L48" i="4"/>
  <c r="K48" i="4"/>
  <c r="J48" i="4"/>
  <c r="I48" i="4"/>
  <c r="H48" i="4"/>
  <c r="G48" i="4"/>
  <c r="F48" i="4"/>
  <c r="E48" i="4"/>
  <c r="D48" i="4"/>
  <c r="C48" i="4"/>
  <c r="B48" i="4"/>
  <c r="A48" i="4"/>
  <c r="AO47" i="4"/>
  <c r="AN47" i="4"/>
  <c r="AL47" i="4"/>
  <c r="AK47" i="4"/>
  <c r="AJ47" i="4"/>
  <c r="AI47" i="4"/>
  <c r="AH47" i="4"/>
  <c r="AG47" i="4"/>
  <c r="AF47" i="4"/>
  <c r="AE47" i="4"/>
  <c r="AD47" i="4"/>
  <c r="AC47" i="4"/>
  <c r="AB47" i="4"/>
  <c r="AA47" i="4"/>
  <c r="Z47" i="4"/>
  <c r="Y47" i="4"/>
  <c r="X47" i="4"/>
  <c r="W47" i="4"/>
  <c r="V47" i="4"/>
  <c r="U47" i="4"/>
  <c r="T47" i="4"/>
  <c r="S47" i="4"/>
  <c r="R47" i="4"/>
  <c r="Q47" i="4"/>
  <c r="P47" i="4"/>
  <c r="O47" i="4"/>
  <c r="M47" i="4"/>
  <c r="L47" i="4"/>
  <c r="K47" i="4"/>
  <c r="J47" i="4"/>
  <c r="I47" i="4"/>
  <c r="H47" i="4"/>
  <c r="G47" i="4"/>
  <c r="F47" i="4"/>
  <c r="E47" i="4"/>
  <c r="D47" i="4"/>
  <c r="C47" i="4"/>
  <c r="B47" i="4"/>
  <c r="A47" i="4"/>
  <c r="AO46" i="4"/>
  <c r="AN46" i="4"/>
  <c r="AL46" i="4"/>
  <c r="AK46" i="4"/>
  <c r="AJ46" i="4"/>
  <c r="AI46" i="4"/>
  <c r="AH46" i="4"/>
  <c r="AG46" i="4"/>
  <c r="AF46" i="4"/>
  <c r="AE46" i="4"/>
  <c r="AD46" i="4"/>
  <c r="AC46" i="4"/>
  <c r="AB46" i="4"/>
  <c r="AA46" i="4"/>
  <c r="Z46" i="4"/>
  <c r="Y46" i="4"/>
  <c r="X46" i="4"/>
  <c r="W46" i="4"/>
  <c r="V46" i="4"/>
  <c r="U46" i="4"/>
  <c r="T46" i="4"/>
  <c r="S46" i="4"/>
  <c r="R46" i="4"/>
  <c r="Q46" i="4"/>
  <c r="P46" i="4"/>
  <c r="O46" i="4"/>
  <c r="M46" i="4"/>
  <c r="L46" i="4"/>
  <c r="K46" i="4"/>
  <c r="J46" i="4"/>
  <c r="I46" i="4"/>
  <c r="H46" i="4"/>
  <c r="G46" i="4"/>
  <c r="F46" i="4"/>
  <c r="E46" i="4"/>
  <c r="D46" i="4"/>
  <c r="C46" i="4"/>
  <c r="B46" i="4"/>
  <c r="A46" i="4"/>
  <c r="AO45" i="4"/>
  <c r="AN45" i="4"/>
  <c r="AL45" i="4"/>
  <c r="AK45" i="4"/>
  <c r="AJ45" i="4"/>
  <c r="AI45" i="4"/>
  <c r="AH45" i="4"/>
  <c r="AG45" i="4"/>
  <c r="AF45" i="4"/>
  <c r="AE45" i="4"/>
  <c r="AD45" i="4"/>
  <c r="AC45" i="4"/>
  <c r="AB45" i="4"/>
  <c r="AA45" i="4"/>
  <c r="Z45" i="4"/>
  <c r="Y45" i="4"/>
  <c r="X45" i="4"/>
  <c r="W45" i="4"/>
  <c r="V45" i="4"/>
  <c r="U45" i="4"/>
  <c r="T45" i="4"/>
  <c r="S45" i="4"/>
  <c r="R45" i="4"/>
  <c r="Q45" i="4"/>
  <c r="P45" i="4"/>
  <c r="O45" i="4"/>
  <c r="M45" i="4"/>
  <c r="L45" i="4"/>
  <c r="K45" i="4"/>
  <c r="J45" i="4"/>
  <c r="I45" i="4"/>
  <c r="H45" i="4"/>
  <c r="G45" i="4"/>
  <c r="F45" i="4"/>
  <c r="E45" i="4"/>
  <c r="D45" i="4"/>
  <c r="C45" i="4"/>
  <c r="B45" i="4"/>
  <c r="A45" i="4"/>
  <c r="AO44" i="4"/>
  <c r="AN44" i="4"/>
  <c r="AL44" i="4"/>
  <c r="AK44" i="4"/>
  <c r="AJ44" i="4"/>
  <c r="AI44" i="4"/>
  <c r="AH44" i="4"/>
  <c r="AG44" i="4"/>
  <c r="AF44" i="4"/>
  <c r="AE44" i="4"/>
  <c r="AD44" i="4"/>
  <c r="AC44" i="4"/>
  <c r="AB44" i="4"/>
  <c r="AA44" i="4"/>
  <c r="Z44" i="4"/>
  <c r="Y44" i="4"/>
  <c r="X44" i="4"/>
  <c r="W44" i="4"/>
  <c r="V44" i="4"/>
  <c r="U44" i="4"/>
  <c r="T44" i="4"/>
  <c r="S44" i="4"/>
  <c r="R44" i="4"/>
  <c r="Q44" i="4"/>
  <c r="P44" i="4"/>
  <c r="O44" i="4"/>
  <c r="M44" i="4"/>
  <c r="L44" i="4"/>
  <c r="K44" i="4"/>
  <c r="J44" i="4"/>
  <c r="I44" i="4"/>
  <c r="H44" i="4"/>
  <c r="G44" i="4"/>
  <c r="F44" i="4"/>
  <c r="E44" i="4"/>
  <c r="D44" i="4"/>
  <c r="C44" i="4"/>
  <c r="B44" i="4"/>
  <c r="A44" i="4"/>
  <c r="AO43" i="4"/>
  <c r="AN43" i="4"/>
  <c r="AL43" i="4"/>
  <c r="AK43" i="4"/>
  <c r="AJ43" i="4"/>
  <c r="AI43" i="4"/>
  <c r="AH43" i="4"/>
  <c r="AG43" i="4"/>
  <c r="AF43" i="4"/>
  <c r="AE43" i="4"/>
  <c r="AD43" i="4"/>
  <c r="AC43" i="4"/>
  <c r="AB43" i="4"/>
  <c r="AA43" i="4"/>
  <c r="Z43" i="4"/>
  <c r="Y43" i="4"/>
  <c r="X43" i="4"/>
  <c r="W43" i="4"/>
  <c r="V43" i="4"/>
  <c r="U43" i="4"/>
  <c r="T43" i="4"/>
  <c r="S43" i="4"/>
  <c r="R43" i="4"/>
  <c r="Q43" i="4"/>
  <c r="P43" i="4"/>
  <c r="O43" i="4"/>
  <c r="M43" i="4"/>
  <c r="L43" i="4"/>
  <c r="K43" i="4"/>
  <c r="J43" i="4"/>
  <c r="I43" i="4"/>
  <c r="H43" i="4"/>
  <c r="G43" i="4"/>
  <c r="F43" i="4"/>
  <c r="E43" i="4"/>
  <c r="D43" i="4"/>
  <c r="C43" i="4"/>
  <c r="B43" i="4"/>
  <c r="A43" i="4"/>
  <c r="AO42" i="4"/>
  <c r="AN42" i="4"/>
  <c r="AL42" i="4"/>
  <c r="AK42" i="4"/>
  <c r="AJ42" i="4"/>
  <c r="AI42" i="4"/>
  <c r="AH42" i="4"/>
  <c r="AG42" i="4"/>
  <c r="AF42" i="4"/>
  <c r="AE42" i="4"/>
  <c r="AD42" i="4"/>
  <c r="AC42" i="4"/>
  <c r="AB42" i="4"/>
  <c r="AA42" i="4"/>
  <c r="Z42" i="4"/>
  <c r="Y42" i="4"/>
  <c r="X42" i="4"/>
  <c r="W42" i="4"/>
  <c r="V42" i="4"/>
  <c r="U42" i="4"/>
  <c r="T42" i="4"/>
  <c r="S42" i="4"/>
  <c r="R42" i="4"/>
  <c r="Q42" i="4"/>
  <c r="P42" i="4"/>
  <c r="O42" i="4"/>
  <c r="M42" i="4"/>
  <c r="L42" i="4"/>
  <c r="K42" i="4"/>
  <c r="J42" i="4"/>
  <c r="I42" i="4"/>
  <c r="H42" i="4"/>
  <c r="G42" i="4"/>
  <c r="F42" i="4"/>
  <c r="E42" i="4"/>
  <c r="D42" i="4"/>
  <c r="C42" i="4"/>
  <c r="B42" i="4"/>
  <c r="A42" i="4"/>
  <c r="AO41" i="4"/>
  <c r="AN41" i="4"/>
  <c r="AL41" i="4"/>
  <c r="AK41" i="4"/>
  <c r="AJ41" i="4"/>
  <c r="AI41" i="4"/>
  <c r="AH41" i="4"/>
  <c r="AG41" i="4"/>
  <c r="AF41" i="4"/>
  <c r="AE41" i="4"/>
  <c r="AD41" i="4"/>
  <c r="AC41" i="4"/>
  <c r="AB41" i="4"/>
  <c r="AA41" i="4"/>
  <c r="Z41" i="4"/>
  <c r="Y41" i="4"/>
  <c r="X41" i="4"/>
  <c r="W41" i="4"/>
  <c r="V41" i="4"/>
  <c r="U41" i="4"/>
  <c r="T41" i="4"/>
  <c r="S41" i="4"/>
  <c r="R41" i="4"/>
  <c r="Q41" i="4"/>
  <c r="P41" i="4"/>
  <c r="O41" i="4"/>
  <c r="M41" i="4"/>
  <c r="L41" i="4"/>
  <c r="K41" i="4"/>
  <c r="J41" i="4"/>
  <c r="I41" i="4"/>
  <c r="H41" i="4"/>
  <c r="G41" i="4"/>
  <c r="F41" i="4"/>
  <c r="E41" i="4"/>
  <c r="D41" i="4"/>
  <c r="C41" i="4"/>
  <c r="B41" i="4"/>
  <c r="A41" i="4"/>
  <c r="AO40" i="4"/>
  <c r="AN40" i="4"/>
  <c r="AL40" i="4"/>
  <c r="AK40" i="4"/>
  <c r="AJ40" i="4"/>
  <c r="AI40" i="4"/>
  <c r="AH40" i="4"/>
  <c r="AG40" i="4"/>
  <c r="AF40" i="4"/>
  <c r="AE40" i="4"/>
  <c r="AD40" i="4"/>
  <c r="AC40" i="4"/>
  <c r="AB40" i="4"/>
  <c r="AA40" i="4"/>
  <c r="Z40" i="4"/>
  <c r="Y40" i="4"/>
  <c r="X40" i="4"/>
  <c r="W40" i="4"/>
  <c r="V40" i="4"/>
  <c r="U40" i="4"/>
  <c r="T40" i="4"/>
  <c r="S40" i="4"/>
  <c r="R40" i="4"/>
  <c r="Q40" i="4"/>
  <c r="P40" i="4"/>
  <c r="O40" i="4"/>
  <c r="M40" i="4"/>
  <c r="L40" i="4"/>
  <c r="K40" i="4"/>
  <c r="J40" i="4"/>
  <c r="I40" i="4"/>
  <c r="H40" i="4"/>
  <c r="G40" i="4"/>
  <c r="F40" i="4"/>
  <c r="E40" i="4"/>
  <c r="D40" i="4"/>
  <c r="C40" i="4"/>
  <c r="B40" i="4"/>
  <c r="A40" i="4"/>
  <c r="AO39" i="4"/>
  <c r="AN39" i="4"/>
  <c r="AL39" i="4"/>
  <c r="AK39" i="4"/>
  <c r="AJ39" i="4"/>
  <c r="AI39" i="4"/>
  <c r="AH39" i="4"/>
  <c r="AG39" i="4"/>
  <c r="AF39" i="4"/>
  <c r="AE39" i="4"/>
  <c r="AD39" i="4"/>
  <c r="AC39" i="4"/>
  <c r="AB39" i="4"/>
  <c r="AA39" i="4"/>
  <c r="Z39" i="4"/>
  <c r="Y39" i="4"/>
  <c r="X39" i="4"/>
  <c r="W39" i="4"/>
  <c r="V39" i="4"/>
  <c r="U39" i="4"/>
  <c r="T39" i="4"/>
  <c r="S39" i="4"/>
  <c r="R39" i="4"/>
  <c r="Q39" i="4"/>
  <c r="P39" i="4"/>
  <c r="O39" i="4"/>
  <c r="M39" i="4"/>
  <c r="L39" i="4"/>
  <c r="K39" i="4"/>
  <c r="J39" i="4"/>
  <c r="I39" i="4"/>
  <c r="H39" i="4"/>
  <c r="G39" i="4"/>
  <c r="F39" i="4"/>
  <c r="E39" i="4"/>
  <c r="D39" i="4"/>
  <c r="C39" i="4"/>
  <c r="B39" i="4"/>
  <c r="A39" i="4"/>
  <c r="AO38" i="4"/>
  <c r="AN38" i="4"/>
  <c r="AL38" i="4"/>
  <c r="AK38" i="4"/>
  <c r="AJ38" i="4"/>
  <c r="AI38" i="4"/>
  <c r="AH38" i="4"/>
  <c r="AG38" i="4"/>
  <c r="AF38" i="4"/>
  <c r="AE38" i="4"/>
  <c r="AD38" i="4"/>
  <c r="AC38" i="4"/>
  <c r="AB38" i="4"/>
  <c r="AA38" i="4"/>
  <c r="Z38" i="4"/>
  <c r="Y38" i="4"/>
  <c r="X38" i="4"/>
  <c r="W38" i="4"/>
  <c r="V38" i="4"/>
  <c r="U38" i="4"/>
  <c r="T38" i="4"/>
  <c r="S38" i="4"/>
  <c r="R38" i="4"/>
  <c r="Q38" i="4"/>
  <c r="P38" i="4"/>
  <c r="O38" i="4"/>
  <c r="M38" i="4"/>
  <c r="L38" i="4"/>
  <c r="K38" i="4"/>
  <c r="J38" i="4"/>
  <c r="I38" i="4"/>
  <c r="H38" i="4"/>
  <c r="G38" i="4"/>
  <c r="F38" i="4"/>
  <c r="E38" i="4"/>
  <c r="D38" i="4"/>
  <c r="C38" i="4"/>
  <c r="B38" i="4"/>
  <c r="A38" i="4"/>
  <c r="AO37" i="4"/>
  <c r="AN37" i="4"/>
  <c r="AL37" i="4"/>
  <c r="AK37" i="4"/>
  <c r="AJ37" i="4"/>
  <c r="AI37" i="4"/>
  <c r="AH37" i="4"/>
  <c r="AG37" i="4"/>
  <c r="AF37" i="4"/>
  <c r="AE37" i="4"/>
  <c r="AD37" i="4"/>
  <c r="AC37" i="4"/>
  <c r="AB37" i="4"/>
  <c r="AA37" i="4"/>
  <c r="Z37" i="4"/>
  <c r="Y37" i="4"/>
  <c r="X37" i="4"/>
  <c r="W37" i="4"/>
  <c r="V37" i="4"/>
  <c r="U37" i="4"/>
  <c r="T37" i="4"/>
  <c r="S37" i="4"/>
  <c r="R37" i="4"/>
  <c r="Q37" i="4"/>
  <c r="P37" i="4"/>
  <c r="O37" i="4"/>
  <c r="M37" i="4"/>
  <c r="L37" i="4"/>
  <c r="K37" i="4"/>
  <c r="J37" i="4"/>
  <c r="I37" i="4"/>
  <c r="H37" i="4"/>
  <c r="G37" i="4"/>
  <c r="F37" i="4"/>
  <c r="E37" i="4"/>
  <c r="D37" i="4"/>
  <c r="C37" i="4"/>
  <c r="B37" i="4"/>
  <c r="A37" i="4"/>
  <c r="AO36" i="4"/>
  <c r="AN36" i="4"/>
  <c r="AL36" i="4"/>
  <c r="AK36" i="4"/>
  <c r="AJ36" i="4"/>
  <c r="AI36" i="4"/>
  <c r="AH36" i="4"/>
  <c r="AG36" i="4"/>
  <c r="AF36" i="4"/>
  <c r="AE36" i="4"/>
  <c r="AD36" i="4"/>
  <c r="AC36" i="4"/>
  <c r="AB36" i="4"/>
  <c r="AA36" i="4"/>
  <c r="Z36" i="4"/>
  <c r="Y36" i="4"/>
  <c r="X36" i="4"/>
  <c r="W36" i="4"/>
  <c r="V36" i="4"/>
  <c r="U36" i="4"/>
  <c r="T36" i="4"/>
  <c r="S36" i="4"/>
  <c r="R36" i="4"/>
  <c r="Q36" i="4"/>
  <c r="P36" i="4"/>
  <c r="O36" i="4"/>
  <c r="M36" i="4"/>
  <c r="L36" i="4"/>
  <c r="K36" i="4"/>
  <c r="J36" i="4"/>
  <c r="I36" i="4"/>
  <c r="H36" i="4"/>
  <c r="G36" i="4"/>
  <c r="F36" i="4"/>
  <c r="E36" i="4"/>
  <c r="D36" i="4"/>
  <c r="C36" i="4"/>
  <c r="B36" i="4"/>
  <c r="A36" i="4"/>
  <c r="AO35" i="4"/>
  <c r="AN35" i="4"/>
  <c r="AL35" i="4"/>
  <c r="AK35" i="4"/>
  <c r="AJ35" i="4"/>
  <c r="AI35" i="4"/>
  <c r="AH35" i="4"/>
  <c r="AG35" i="4"/>
  <c r="AF35" i="4"/>
  <c r="AE35" i="4"/>
  <c r="AD35" i="4"/>
  <c r="AC35" i="4"/>
  <c r="AB35" i="4"/>
  <c r="AA35" i="4"/>
  <c r="Z35" i="4"/>
  <c r="Y35" i="4"/>
  <c r="X35" i="4"/>
  <c r="W35" i="4"/>
  <c r="V35" i="4"/>
  <c r="U35" i="4"/>
  <c r="T35" i="4"/>
  <c r="S35" i="4"/>
  <c r="R35" i="4"/>
  <c r="Q35" i="4"/>
  <c r="P35" i="4"/>
  <c r="O35" i="4"/>
  <c r="M35" i="4"/>
  <c r="L35" i="4"/>
  <c r="K35" i="4"/>
  <c r="J35" i="4"/>
  <c r="I35" i="4"/>
  <c r="H35" i="4"/>
  <c r="G35" i="4"/>
  <c r="F35" i="4"/>
  <c r="E35" i="4"/>
  <c r="D35" i="4"/>
  <c r="C35" i="4"/>
  <c r="B35" i="4"/>
  <c r="A35" i="4"/>
  <c r="AO34" i="4"/>
  <c r="AN34" i="4"/>
  <c r="AL34" i="4"/>
  <c r="AK34" i="4"/>
  <c r="AJ34" i="4"/>
  <c r="AI34" i="4"/>
  <c r="AH34" i="4"/>
  <c r="AG34" i="4"/>
  <c r="AF34" i="4"/>
  <c r="AE34" i="4"/>
  <c r="AD34" i="4"/>
  <c r="AC34" i="4"/>
  <c r="AB34" i="4"/>
  <c r="AA34" i="4"/>
  <c r="Z34" i="4"/>
  <c r="Y34" i="4"/>
  <c r="X34" i="4"/>
  <c r="W34" i="4"/>
  <c r="V34" i="4"/>
  <c r="U34" i="4"/>
  <c r="T34" i="4"/>
  <c r="S34" i="4"/>
  <c r="R34" i="4"/>
  <c r="Q34" i="4"/>
  <c r="P34" i="4"/>
  <c r="O34" i="4"/>
  <c r="M34" i="4"/>
  <c r="L34" i="4"/>
  <c r="K34" i="4"/>
  <c r="J34" i="4"/>
  <c r="I34" i="4"/>
  <c r="H34" i="4"/>
  <c r="G34" i="4"/>
  <c r="F34" i="4"/>
  <c r="E34" i="4"/>
  <c r="D34" i="4"/>
  <c r="C34" i="4"/>
  <c r="B34" i="4"/>
  <c r="A34" i="4"/>
  <c r="AO33" i="4"/>
  <c r="AN33" i="4"/>
  <c r="AL33" i="4"/>
  <c r="AK33" i="4"/>
  <c r="AJ33" i="4"/>
  <c r="AI33" i="4"/>
  <c r="AH33" i="4"/>
  <c r="AG33" i="4"/>
  <c r="AF33" i="4"/>
  <c r="AE33" i="4"/>
  <c r="AD33" i="4"/>
  <c r="AC33" i="4"/>
  <c r="AB33" i="4"/>
  <c r="AA33" i="4"/>
  <c r="Z33" i="4"/>
  <c r="Y33" i="4"/>
  <c r="X33" i="4"/>
  <c r="W33" i="4"/>
  <c r="V33" i="4"/>
  <c r="U33" i="4"/>
  <c r="T33" i="4"/>
  <c r="S33" i="4"/>
  <c r="R33" i="4"/>
  <c r="Q33" i="4"/>
  <c r="P33" i="4"/>
  <c r="O33" i="4"/>
  <c r="M33" i="4"/>
  <c r="L33" i="4"/>
  <c r="K33" i="4"/>
  <c r="J33" i="4"/>
  <c r="I33" i="4"/>
  <c r="H33" i="4"/>
  <c r="G33" i="4"/>
  <c r="F33" i="4"/>
  <c r="E33" i="4"/>
  <c r="D33" i="4"/>
  <c r="C33" i="4"/>
  <c r="B33" i="4"/>
  <c r="A33" i="4"/>
  <c r="AO32" i="4"/>
  <c r="AN32" i="4"/>
  <c r="AL32" i="4"/>
  <c r="AK32" i="4"/>
  <c r="AJ32" i="4"/>
  <c r="AI32" i="4"/>
  <c r="AH32" i="4"/>
  <c r="AG32" i="4"/>
  <c r="AF32" i="4"/>
  <c r="AE32" i="4"/>
  <c r="AD32" i="4"/>
  <c r="AC32" i="4"/>
  <c r="AB32" i="4"/>
  <c r="AA32" i="4"/>
  <c r="Z32" i="4"/>
  <c r="Y32" i="4"/>
  <c r="X32" i="4"/>
  <c r="W32" i="4"/>
  <c r="V32" i="4"/>
  <c r="U32" i="4"/>
  <c r="T32" i="4"/>
  <c r="S32" i="4"/>
  <c r="R32" i="4"/>
  <c r="Q32" i="4"/>
  <c r="P32" i="4"/>
  <c r="O32" i="4"/>
  <c r="M32" i="4"/>
  <c r="L32" i="4"/>
  <c r="K32" i="4"/>
  <c r="J32" i="4"/>
  <c r="I32" i="4"/>
  <c r="H32" i="4"/>
  <c r="G32" i="4"/>
  <c r="F32" i="4"/>
  <c r="E32" i="4"/>
  <c r="D32" i="4"/>
  <c r="C32" i="4"/>
  <c r="B32" i="4"/>
  <c r="A32" i="4"/>
  <c r="AO31" i="4"/>
  <c r="AN31" i="4"/>
  <c r="AL31" i="4"/>
  <c r="AK31" i="4"/>
  <c r="AJ31" i="4"/>
  <c r="AI31" i="4"/>
  <c r="AH31" i="4"/>
  <c r="AG31" i="4"/>
  <c r="AF31" i="4"/>
  <c r="AE31" i="4"/>
  <c r="AD31" i="4"/>
  <c r="AC31" i="4"/>
  <c r="AB31" i="4"/>
  <c r="AA31" i="4"/>
  <c r="Z31" i="4"/>
  <c r="Y31" i="4"/>
  <c r="X31" i="4"/>
  <c r="W31" i="4"/>
  <c r="V31" i="4"/>
  <c r="U31" i="4"/>
  <c r="T31" i="4"/>
  <c r="S31" i="4"/>
  <c r="R31" i="4"/>
  <c r="Q31" i="4"/>
  <c r="P31" i="4"/>
  <c r="O31" i="4"/>
  <c r="M31" i="4"/>
  <c r="L31" i="4"/>
  <c r="K31" i="4"/>
  <c r="J31" i="4"/>
  <c r="I31" i="4"/>
  <c r="H31" i="4"/>
  <c r="G31" i="4"/>
  <c r="F31" i="4"/>
  <c r="E31" i="4"/>
  <c r="D31" i="4"/>
  <c r="C31" i="4"/>
  <c r="B31" i="4"/>
  <c r="A31" i="4"/>
  <c r="AO30" i="4"/>
  <c r="AN30" i="4"/>
  <c r="AL30" i="4"/>
  <c r="AK30" i="4"/>
  <c r="AJ30" i="4"/>
  <c r="AI30" i="4"/>
  <c r="AH30" i="4"/>
  <c r="AG30" i="4"/>
  <c r="AF30" i="4"/>
  <c r="AE30" i="4"/>
  <c r="AD30" i="4"/>
  <c r="AC30" i="4"/>
  <c r="AB30" i="4"/>
  <c r="AA30" i="4"/>
  <c r="Z30" i="4"/>
  <c r="Y30" i="4"/>
  <c r="X30" i="4"/>
  <c r="W30" i="4"/>
  <c r="V30" i="4"/>
  <c r="U30" i="4"/>
  <c r="T30" i="4"/>
  <c r="S30" i="4"/>
  <c r="R30" i="4"/>
  <c r="Q30" i="4"/>
  <c r="P30" i="4"/>
  <c r="O30" i="4"/>
  <c r="M30" i="4"/>
  <c r="L30" i="4"/>
  <c r="K30" i="4"/>
  <c r="J30" i="4"/>
  <c r="I30" i="4"/>
  <c r="H30" i="4"/>
  <c r="G30" i="4"/>
  <c r="F30" i="4"/>
  <c r="E30" i="4"/>
  <c r="D30" i="4"/>
  <c r="C30" i="4"/>
  <c r="B30" i="4"/>
  <c r="A30" i="4"/>
  <c r="AO29" i="4"/>
  <c r="AN29" i="4"/>
  <c r="AL29" i="4"/>
  <c r="AK29" i="4"/>
  <c r="AJ29" i="4"/>
  <c r="AI29" i="4"/>
  <c r="AH29" i="4"/>
  <c r="AG29" i="4"/>
  <c r="AF29" i="4"/>
  <c r="AE29" i="4"/>
  <c r="AD29" i="4"/>
  <c r="AC29" i="4"/>
  <c r="AB29" i="4"/>
  <c r="AA29" i="4"/>
  <c r="Z29" i="4"/>
  <c r="Y29" i="4"/>
  <c r="X29" i="4"/>
  <c r="W29" i="4"/>
  <c r="V29" i="4"/>
  <c r="U29" i="4"/>
  <c r="T29" i="4"/>
  <c r="S29" i="4"/>
  <c r="R29" i="4"/>
  <c r="Q29" i="4"/>
  <c r="P29" i="4"/>
  <c r="O29" i="4"/>
  <c r="M29" i="4"/>
  <c r="L29" i="4"/>
  <c r="K29" i="4"/>
  <c r="J29" i="4"/>
  <c r="I29" i="4"/>
  <c r="H29" i="4"/>
  <c r="G29" i="4"/>
  <c r="F29" i="4"/>
  <c r="E29" i="4"/>
  <c r="D29" i="4"/>
  <c r="C29" i="4"/>
  <c r="B29" i="4"/>
  <c r="A29" i="4"/>
  <c r="AO28" i="4"/>
  <c r="AN28" i="4"/>
  <c r="AL28" i="4"/>
  <c r="AK28" i="4"/>
  <c r="AJ28" i="4"/>
  <c r="AI28" i="4"/>
  <c r="AH28" i="4"/>
  <c r="AG28" i="4"/>
  <c r="AF28" i="4"/>
  <c r="AE28" i="4"/>
  <c r="AD28" i="4"/>
  <c r="AC28" i="4"/>
  <c r="AB28" i="4"/>
  <c r="AA28" i="4"/>
  <c r="Z28" i="4"/>
  <c r="Y28" i="4"/>
  <c r="X28" i="4"/>
  <c r="W28" i="4"/>
  <c r="V28" i="4"/>
  <c r="U28" i="4"/>
  <c r="T28" i="4"/>
  <c r="S28" i="4"/>
  <c r="R28" i="4"/>
  <c r="Q28" i="4"/>
  <c r="P28" i="4"/>
  <c r="O28" i="4"/>
  <c r="M28" i="4"/>
  <c r="L28" i="4"/>
  <c r="K28" i="4"/>
  <c r="J28" i="4"/>
  <c r="I28" i="4"/>
  <c r="H28" i="4"/>
  <c r="G28" i="4"/>
  <c r="F28" i="4"/>
  <c r="E28" i="4"/>
  <c r="D28" i="4"/>
  <c r="C28" i="4"/>
  <c r="B28" i="4"/>
  <c r="A28" i="4"/>
  <c r="AO27" i="4"/>
  <c r="AN27" i="4"/>
  <c r="AL27" i="4"/>
  <c r="AK27" i="4"/>
  <c r="AJ27" i="4"/>
  <c r="AI27" i="4"/>
  <c r="AH27" i="4"/>
  <c r="AG27" i="4"/>
  <c r="AF27" i="4"/>
  <c r="AE27" i="4"/>
  <c r="AD27" i="4"/>
  <c r="AC27" i="4"/>
  <c r="AB27" i="4"/>
  <c r="AA27" i="4"/>
  <c r="Z27" i="4"/>
  <c r="Y27" i="4"/>
  <c r="X27" i="4"/>
  <c r="W27" i="4"/>
  <c r="V27" i="4"/>
  <c r="U27" i="4"/>
  <c r="T27" i="4"/>
  <c r="S27" i="4"/>
  <c r="R27" i="4"/>
  <c r="Q27" i="4"/>
  <c r="P27" i="4"/>
  <c r="O27" i="4"/>
  <c r="M27" i="4"/>
  <c r="L27" i="4"/>
  <c r="K27" i="4"/>
  <c r="J27" i="4"/>
  <c r="I27" i="4"/>
  <c r="H27" i="4"/>
  <c r="G27" i="4"/>
  <c r="F27" i="4"/>
  <c r="E27" i="4"/>
  <c r="D27" i="4"/>
  <c r="C27" i="4"/>
  <c r="B27" i="4"/>
  <c r="A27" i="4"/>
  <c r="AO26" i="4"/>
  <c r="AN26" i="4"/>
  <c r="AL26" i="4"/>
  <c r="AK26" i="4"/>
  <c r="AJ26" i="4"/>
  <c r="AI26" i="4"/>
  <c r="AH26" i="4"/>
  <c r="AG26" i="4"/>
  <c r="AF26" i="4"/>
  <c r="AE26" i="4"/>
  <c r="AD26" i="4"/>
  <c r="AC26" i="4"/>
  <c r="AB26" i="4"/>
  <c r="AA26" i="4"/>
  <c r="Z26" i="4"/>
  <c r="Y26" i="4"/>
  <c r="X26" i="4"/>
  <c r="W26" i="4"/>
  <c r="V26" i="4"/>
  <c r="U26" i="4"/>
  <c r="T26" i="4"/>
  <c r="S26" i="4"/>
  <c r="R26" i="4"/>
  <c r="Q26" i="4"/>
  <c r="P26" i="4"/>
  <c r="O26" i="4"/>
  <c r="M26" i="4"/>
  <c r="L26" i="4"/>
  <c r="K26" i="4"/>
  <c r="J26" i="4"/>
  <c r="I26" i="4"/>
  <c r="H26" i="4"/>
  <c r="G26" i="4"/>
  <c r="F26" i="4"/>
  <c r="E26" i="4"/>
  <c r="D26" i="4"/>
  <c r="C26" i="4"/>
  <c r="B26" i="4"/>
  <c r="A26" i="4"/>
  <c r="AO25" i="4"/>
  <c r="AN25" i="4"/>
  <c r="AL25" i="4"/>
  <c r="AK25" i="4"/>
  <c r="AJ25" i="4"/>
  <c r="AI25" i="4"/>
  <c r="AH25" i="4"/>
  <c r="AG25" i="4"/>
  <c r="AF25" i="4"/>
  <c r="AE25" i="4"/>
  <c r="AD25" i="4"/>
  <c r="AC25" i="4"/>
  <c r="AB25" i="4"/>
  <c r="AA25" i="4"/>
  <c r="Z25" i="4"/>
  <c r="Y25" i="4"/>
  <c r="X25" i="4"/>
  <c r="W25" i="4"/>
  <c r="V25" i="4"/>
  <c r="U25" i="4"/>
  <c r="T25" i="4"/>
  <c r="S25" i="4"/>
  <c r="R25" i="4"/>
  <c r="Q25" i="4"/>
  <c r="P25" i="4"/>
  <c r="O25" i="4"/>
  <c r="M25" i="4"/>
  <c r="L25" i="4"/>
  <c r="K25" i="4"/>
  <c r="J25" i="4"/>
  <c r="I25" i="4"/>
  <c r="H25" i="4"/>
  <c r="G25" i="4"/>
  <c r="F25" i="4"/>
  <c r="E25" i="4"/>
  <c r="D25" i="4"/>
  <c r="C25" i="4"/>
  <c r="B25" i="4"/>
  <c r="A25" i="4"/>
  <c r="AO24" i="4"/>
  <c r="AN24" i="4"/>
  <c r="AL24" i="4"/>
  <c r="AK24" i="4"/>
  <c r="AJ24" i="4"/>
  <c r="AI24" i="4"/>
  <c r="AH24" i="4"/>
  <c r="AG24" i="4"/>
  <c r="AF24" i="4"/>
  <c r="AE24" i="4"/>
  <c r="AD24" i="4"/>
  <c r="AC24" i="4"/>
  <c r="AB24" i="4"/>
  <c r="AA24" i="4"/>
  <c r="Z24" i="4"/>
  <c r="Y24" i="4"/>
  <c r="X24" i="4"/>
  <c r="W24" i="4"/>
  <c r="V24" i="4"/>
  <c r="U24" i="4"/>
  <c r="T24" i="4"/>
  <c r="S24" i="4"/>
  <c r="R24" i="4"/>
  <c r="Q24" i="4"/>
  <c r="P24" i="4"/>
  <c r="O24" i="4"/>
  <c r="M24" i="4"/>
  <c r="L24" i="4"/>
  <c r="K24" i="4"/>
  <c r="J24" i="4"/>
  <c r="I24" i="4"/>
  <c r="H24" i="4"/>
  <c r="G24" i="4"/>
  <c r="F24" i="4"/>
  <c r="E24" i="4"/>
  <c r="D24" i="4"/>
  <c r="C24" i="4"/>
  <c r="B24" i="4"/>
  <c r="A24" i="4"/>
  <c r="AO23" i="4"/>
  <c r="AN23" i="4"/>
  <c r="AL23" i="4"/>
  <c r="AK23" i="4"/>
  <c r="AJ23" i="4"/>
  <c r="AI23" i="4"/>
  <c r="AH23" i="4"/>
  <c r="AG23" i="4"/>
  <c r="AF23" i="4"/>
  <c r="AE23" i="4"/>
  <c r="AD23" i="4"/>
  <c r="AC23" i="4"/>
  <c r="AB23" i="4"/>
  <c r="AA23" i="4"/>
  <c r="Z23" i="4"/>
  <c r="Y23" i="4"/>
  <c r="X23" i="4"/>
  <c r="W23" i="4"/>
  <c r="V23" i="4"/>
  <c r="U23" i="4"/>
  <c r="T23" i="4"/>
  <c r="S23" i="4"/>
  <c r="R23" i="4"/>
  <c r="Q23" i="4"/>
  <c r="P23" i="4"/>
  <c r="O23" i="4"/>
  <c r="M23" i="4"/>
  <c r="L23" i="4"/>
  <c r="K23" i="4"/>
  <c r="J23" i="4"/>
  <c r="I23" i="4"/>
  <c r="H23" i="4"/>
  <c r="G23" i="4"/>
  <c r="F23" i="4"/>
  <c r="E23" i="4"/>
  <c r="D23" i="4"/>
  <c r="C23" i="4"/>
  <c r="B23" i="4"/>
  <c r="A23" i="4"/>
  <c r="AO22" i="4"/>
  <c r="AN22" i="4"/>
  <c r="AL22" i="4"/>
  <c r="AK22" i="4"/>
  <c r="AJ22" i="4"/>
  <c r="AI22" i="4"/>
  <c r="AH22" i="4"/>
  <c r="AG22" i="4"/>
  <c r="AF22" i="4"/>
  <c r="AE22" i="4"/>
  <c r="AD22" i="4"/>
  <c r="AC22" i="4"/>
  <c r="AB22" i="4"/>
  <c r="AA22" i="4"/>
  <c r="Z22" i="4"/>
  <c r="Y22" i="4"/>
  <c r="X22" i="4"/>
  <c r="W22" i="4"/>
  <c r="V22" i="4"/>
  <c r="U22" i="4"/>
  <c r="T22" i="4"/>
  <c r="S22" i="4"/>
  <c r="R22" i="4"/>
  <c r="Q22" i="4"/>
  <c r="P22" i="4"/>
  <c r="O22" i="4"/>
  <c r="M22" i="4"/>
  <c r="L22" i="4"/>
  <c r="K22" i="4"/>
  <c r="J22" i="4"/>
  <c r="I22" i="4"/>
  <c r="H22" i="4"/>
  <c r="G22" i="4"/>
  <c r="F22" i="4"/>
  <c r="E22" i="4"/>
  <c r="D22" i="4"/>
  <c r="C22" i="4"/>
  <c r="B22" i="4"/>
  <c r="A22" i="4"/>
  <c r="AO21" i="4"/>
  <c r="AN21" i="4"/>
  <c r="AL21" i="4"/>
  <c r="AK21" i="4"/>
  <c r="AJ21" i="4"/>
  <c r="AI21" i="4"/>
  <c r="AH21" i="4"/>
  <c r="AG21" i="4"/>
  <c r="AF21" i="4"/>
  <c r="AE21" i="4"/>
  <c r="AD21" i="4"/>
  <c r="AC21" i="4"/>
  <c r="AB21" i="4"/>
  <c r="AA21" i="4"/>
  <c r="Z21" i="4"/>
  <c r="Y21" i="4"/>
  <c r="X21" i="4"/>
  <c r="W21" i="4"/>
  <c r="V21" i="4"/>
  <c r="U21" i="4"/>
  <c r="T21" i="4"/>
  <c r="S21" i="4"/>
  <c r="R21" i="4"/>
  <c r="Q21" i="4"/>
  <c r="P21" i="4"/>
  <c r="O21" i="4"/>
  <c r="M21" i="4"/>
  <c r="L21" i="4"/>
  <c r="K21" i="4"/>
  <c r="J21" i="4"/>
  <c r="I21" i="4"/>
  <c r="H21" i="4"/>
  <c r="G21" i="4"/>
  <c r="F21" i="4"/>
  <c r="E21" i="4"/>
  <c r="D21" i="4"/>
  <c r="C21" i="4"/>
  <c r="B21" i="4"/>
  <c r="A21" i="4"/>
  <c r="AO20" i="4"/>
  <c r="AN20" i="4"/>
  <c r="AL20" i="4"/>
  <c r="AK20" i="4"/>
  <c r="AJ20" i="4"/>
  <c r="AI20" i="4"/>
  <c r="AH20" i="4"/>
  <c r="AG20" i="4"/>
  <c r="AF20" i="4"/>
  <c r="AE20" i="4"/>
  <c r="AD20" i="4"/>
  <c r="AC20" i="4"/>
  <c r="AB20" i="4"/>
  <c r="AA20" i="4"/>
  <c r="Z20" i="4"/>
  <c r="Y20" i="4"/>
  <c r="X20" i="4"/>
  <c r="W20" i="4"/>
  <c r="V20" i="4"/>
  <c r="U20" i="4"/>
  <c r="T20" i="4"/>
  <c r="S20" i="4"/>
  <c r="R20" i="4"/>
  <c r="Q20" i="4"/>
  <c r="P20" i="4"/>
  <c r="O20" i="4"/>
  <c r="M20" i="4"/>
  <c r="L20" i="4"/>
  <c r="K20" i="4"/>
  <c r="J20" i="4"/>
  <c r="I20" i="4"/>
  <c r="H20" i="4"/>
  <c r="G20" i="4"/>
  <c r="F20" i="4"/>
  <c r="E20" i="4"/>
  <c r="D20" i="4"/>
  <c r="C20" i="4"/>
  <c r="B20" i="4"/>
  <c r="A20" i="4"/>
  <c r="AO19" i="4"/>
  <c r="AN19" i="4"/>
  <c r="AL19" i="4"/>
  <c r="AK19" i="4"/>
  <c r="AJ19" i="4"/>
  <c r="AI19" i="4"/>
  <c r="AH19" i="4"/>
  <c r="AG19" i="4"/>
  <c r="AF19" i="4"/>
  <c r="AE19" i="4"/>
  <c r="AD19" i="4"/>
  <c r="AC19" i="4"/>
  <c r="AB19" i="4"/>
  <c r="AA19" i="4"/>
  <c r="Z19" i="4"/>
  <c r="Y19" i="4"/>
  <c r="X19" i="4"/>
  <c r="W19" i="4"/>
  <c r="V19" i="4"/>
  <c r="U19" i="4"/>
  <c r="T19" i="4"/>
  <c r="S19" i="4"/>
  <c r="R19" i="4"/>
  <c r="Q19" i="4"/>
  <c r="P19" i="4"/>
  <c r="O19" i="4"/>
  <c r="M19" i="4"/>
  <c r="L19" i="4"/>
  <c r="K19" i="4"/>
  <c r="J19" i="4"/>
  <c r="I19" i="4"/>
  <c r="H19" i="4"/>
  <c r="G19" i="4"/>
  <c r="F19" i="4"/>
  <c r="E19" i="4"/>
  <c r="D19" i="4"/>
  <c r="C19" i="4"/>
  <c r="B19" i="4"/>
  <c r="A19" i="4"/>
  <c r="AO18" i="4"/>
  <c r="AN18" i="4"/>
  <c r="AL18" i="4"/>
  <c r="AK18" i="4"/>
  <c r="AJ18" i="4"/>
  <c r="AI18" i="4"/>
  <c r="AH18" i="4"/>
  <c r="AG18" i="4"/>
  <c r="AF18" i="4"/>
  <c r="AE18" i="4"/>
  <c r="AD18" i="4"/>
  <c r="AC18" i="4"/>
  <c r="AB18" i="4"/>
  <c r="AA18" i="4"/>
  <c r="Z18" i="4"/>
  <c r="Y18" i="4"/>
  <c r="X18" i="4"/>
  <c r="W18" i="4"/>
  <c r="V18" i="4"/>
  <c r="U18" i="4"/>
  <c r="T18" i="4"/>
  <c r="S18" i="4"/>
  <c r="R18" i="4"/>
  <c r="Q18" i="4"/>
  <c r="P18" i="4"/>
  <c r="O18" i="4"/>
  <c r="M18" i="4"/>
  <c r="L18" i="4"/>
  <c r="K18" i="4"/>
  <c r="J18" i="4"/>
  <c r="I18" i="4"/>
  <c r="H18" i="4"/>
  <c r="G18" i="4"/>
  <c r="F18" i="4"/>
  <c r="E18" i="4"/>
  <c r="D18" i="4"/>
  <c r="C18" i="4"/>
  <c r="B18" i="4"/>
  <c r="A18" i="4"/>
  <c r="AO17" i="4"/>
  <c r="AN17" i="4"/>
  <c r="AL17" i="4"/>
  <c r="AK17" i="4"/>
  <c r="AJ17" i="4"/>
  <c r="AI17" i="4"/>
  <c r="AH17" i="4"/>
  <c r="AG17" i="4"/>
  <c r="AF17" i="4"/>
  <c r="AE17" i="4"/>
  <c r="AD17" i="4"/>
  <c r="AC17" i="4"/>
  <c r="AB17" i="4"/>
  <c r="AA17" i="4"/>
  <c r="Z17" i="4"/>
  <c r="Y17" i="4"/>
  <c r="X17" i="4"/>
  <c r="W17" i="4"/>
  <c r="V17" i="4"/>
  <c r="U17" i="4"/>
  <c r="T17" i="4"/>
  <c r="S17" i="4"/>
  <c r="R17" i="4"/>
  <c r="Q17" i="4"/>
  <c r="P17" i="4"/>
  <c r="O17" i="4"/>
  <c r="M17" i="4"/>
  <c r="L17" i="4"/>
  <c r="K17" i="4"/>
  <c r="J17" i="4"/>
  <c r="I17" i="4"/>
  <c r="H17" i="4"/>
  <c r="G17" i="4"/>
  <c r="F17" i="4"/>
  <c r="E17" i="4"/>
  <c r="D17" i="4"/>
  <c r="C17" i="4"/>
  <c r="B17" i="4"/>
  <c r="A17" i="4"/>
  <c r="AO16" i="4"/>
  <c r="AN16" i="4"/>
  <c r="AL16" i="4"/>
  <c r="AK16" i="4"/>
  <c r="AJ16" i="4"/>
  <c r="AI16" i="4"/>
  <c r="AH16" i="4"/>
  <c r="AG16" i="4"/>
  <c r="AF16" i="4"/>
  <c r="AE16" i="4"/>
  <c r="AD16" i="4"/>
  <c r="AC16" i="4"/>
  <c r="AB16" i="4"/>
  <c r="AA16" i="4"/>
  <c r="Z16" i="4"/>
  <c r="Y16" i="4"/>
  <c r="X16" i="4"/>
  <c r="W16" i="4"/>
  <c r="V16" i="4"/>
  <c r="U16" i="4"/>
  <c r="T16" i="4"/>
  <c r="S16" i="4"/>
  <c r="R16" i="4"/>
  <c r="Q16" i="4"/>
  <c r="P16" i="4"/>
  <c r="O16" i="4"/>
  <c r="M16" i="4"/>
  <c r="L16" i="4"/>
  <c r="K16" i="4"/>
  <c r="J16" i="4"/>
  <c r="I16" i="4"/>
  <c r="H16" i="4"/>
  <c r="G16" i="4"/>
  <c r="F16" i="4"/>
  <c r="E16" i="4"/>
  <c r="D16" i="4"/>
  <c r="C16" i="4"/>
  <c r="B16" i="4"/>
  <c r="A16" i="4"/>
  <c r="AO15" i="4"/>
  <c r="AN15" i="4"/>
  <c r="AL15" i="4"/>
  <c r="AK15" i="4"/>
  <c r="AJ15" i="4"/>
  <c r="AI15" i="4"/>
  <c r="AH15" i="4"/>
  <c r="AG15" i="4"/>
  <c r="AF15" i="4"/>
  <c r="AE15" i="4"/>
  <c r="AD15" i="4"/>
  <c r="AC15" i="4"/>
  <c r="AB15" i="4"/>
  <c r="AA15" i="4"/>
  <c r="Z15" i="4"/>
  <c r="Y15" i="4"/>
  <c r="X15" i="4"/>
  <c r="W15" i="4"/>
  <c r="V15" i="4"/>
  <c r="U15" i="4"/>
  <c r="T15" i="4"/>
  <c r="S15" i="4"/>
  <c r="R15" i="4"/>
  <c r="Q15" i="4"/>
  <c r="P15" i="4"/>
  <c r="O15" i="4"/>
  <c r="M15" i="4"/>
  <c r="L15" i="4"/>
  <c r="K15" i="4"/>
  <c r="J15" i="4"/>
  <c r="I15" i="4"/>
  <c r="H15" i="4"/>
  <c r="G15" i="4"/>
  <c r="F15" i="4"/>
  <c r="E15" i="4"/>
  <c r="D15" i="4"/>
  <c r="C15" i="4"/>
  <c r="B15" i="4"/>
  <c r="A15" i="4"/>
  <c r="AO14" i="4"/>
  <c r="AN14" i="4"/>
  <c r="AL14" i="4"/>
  <c r="AK14" i="4"/>
  <c r="AJ14" i="4"/>
  <c r="AI14" i="4"/>
  <c r="AH14" i="4"/>
  <c r="AG14" i="4"/>
  <c r="AF14" i="4"/>
  <c r="AE14" i="4"/>
  <c r="AD14" i="4"/>
  <c r="AC14" i="4"/>
  <c r="AB14" i="4"/>
  <c r="AA14" i="4"/>
  <c r="Z14" i="4"/>
  <c r="Y14" i="4"/>
  <c r="X14" i="4"/>
  <c r="W14" i="4"/>
  <c r="V14" i="4"/>
  <c r="U14" i="4"/>
  <c r="T14" i="4"/>
  <c r="S14" i="4"/>
  <c r="R14" i="4"/>
  <c r="Q14" i="4"/>
  <c r="P14" i="4"/>
  <c r="O14" i="4"/>
  <c r="M14" i="4"/>
  <c r="L14" i="4"/>
  <c r="K14" i="4"/>
  <c r="J14" i="4"/>
  <c r="I14" i="4"/>
  <c r="H14" i="4"/>
  <c r="G14" i="4"/>
  <c r="F14" i="4"/>
  <c r="E14" i="4"/>
  <c r="D14" i="4"/>
  <c r="C14" i="4"/>
  <c r="B14" i="4"/>
  <c r="A14" i="4"/>
  <c r="AO13" i="4"/>
  <c r="AN13" i="4"/>
  <c r="AL13" i="4"/>
  <c r="AK13" i="4"/>
  <c r="AJ13" i="4"/>
  <c r="AI13" i="4"/>
  <c r="AH13" i="4"/>
  <c r="AG13" i="4"/>
  <c r="AF13" i="4"/>
  <c r="AE13" i="4"/>
  <c r="AD13" i="4"/>
  <c r="AC13" i="4"/>
  <c r="AB13" i="4"/>
  <c r="AA13" i="4"/>
  <c r="Z13" i="4"/>
  <c r="Y13" i="4"/>
  <c r="X13" i="4"/>
  <c r="W13" i="4"/>
  <c r="V13" i="4"/>
  <c r="U13" i="4"/>
  <c r="T13" i="4"/>
  <c r="S13" i="4"/>
  <c r="R13" i="4"/>
  <c r="Q13" i="4"/>
  <c r="P13" i="4"/>
  <c r="O13" i="4"/>
  <c r="M13" i="4"/>
  <c r="L13" i="4"/>
  <c r="K13" i="4"/>
  <c r="J13" i="4"/>
  <c r="I13" i="4"/>
  <c r="H13" i="4"/>
  <c r="G13" i="4"/>
  <c r="F13" i="4"/>
  <c r="E13" i="4"/>
  <c r="D13" i="4"/>
  <c r="C13" i="4"/>
  <c r="B13" i="4"/>
  <c r="A13" i="4"/>
  <c r="AO12" i="4"/>
  <c r="AN12" i="4"/>
  <c r="AL12" i="4"/>
  <c r="AK12" i="4"/>
  <c r="AJ12" i="4"/>
  <c r="AI12" i="4"/>
  <c r="AH12" i="4"/>
  <c r="AG12" i="4"/>
  <c r="AF12" i="4"/>
  <c r="AE12" i="4"/>
  <c r="AD12" i="4"/>
  <c r="AC12" i="4"/>
  <c r="AB12" i="4"/>
  <c r="AA12" i="4"/>
  <c r="Z12" i="4"/>
  <c r="Y12" i="4"/>
  <c r="X12" i="4"/>
  <c r="W12" i="4"/>
  <c r="V12" i="4"/>
  <c r="U12" i="4"/>
  <c r="T12" i="4"/>
  <c r="S12" i="4"/>
  <c r="R12" i="4"/>
  <c r="Q12" i="4"/>
  <c r="P12" i="4"/>
  <c r="O12" i="4"/>
  <c r="M12" i="4"/>
  <c r="L12" i="4"/>
  <c r="K12" i="4"/>
  <c r="J12" i="4"/>
  <c r="I12" i="4"/>
  <c r="H12" i="4"/>
  <c r="G12" i="4"/>
  <c r="F12" i="4"/>
  <c r="E12" i="4"/>
  <c r="D12" i="4"/>
  <c r="C12" i="4"/>
  <c r="B12" i="4"/>
  <c r="A12" i="4"/>
  <c r="AO11" i="4"/>
  <c r="AN11" i="4"/>
  <c r="AL11" i="4"/>
  <c r="AK11" i="4"/>
  <c r="AJ11" i="4"/>
  <c r="AI11" i="4"/>
  <c r="AH11" i="4"/>
  <c r="AG11" i="4"/>
  <c r="AF11" i="4"/>
  <c r="AE11" i="4"/>
  <c r="AD11" i="4"/>
  <c r="AC11" i="4"/>
  <c r="AB11" i="4"/>
  <c r="AA11" i="4"/>
  <c r="Z11" i="4"/>
  <c r="Y11" i="4"/>
  <c r="X11" i="4"/>
  <c r="W11" i="4"/>
  <c r="V11" i="4"/>
  <c r="U11" i="4"/>
  <c r="T11" i="4"/>
  <c r="S11" i="4"/>
  <c r="R11" i="4"/>
  <c r="Q11" i="4"/>
  <c r="P11" i="4"/>
  <c r="O11" i="4"/>
  <c r="M11" i="4"/>
  <c r="L11" i="4"/>
  <c r="K11" i="4"/>
  <c r="J11" i="4"/>
  <c r="I11" i="4"/>
  <c r="H11" i="4"/>
  <c r="G11" i="4"/>
  <c r="F11" i="4"/>
  <c r="E11" i="4"/>
  <c r="D11" i="4"/>
  <c r="C11" i="4"/>
  <c r="B11" i="4"/>
  <c r="A11" i="4"/>
  <c r="AO10" i="4"/>
  <c r="AN10" i="4"/>
  <c r="AL10" i="4"/>
  <c r="AK10" i="4"/>
  <c r="AJ10" i="4"/>
  <c r="AI10" i="4"/>
  <c r="AH10" i="4"/>
  <c r="AG10" i="4"/>
  <c r="AF10" i="4"/>
  <c r="AE10" i="4"/>
  <c r="AD10" i="4"/>
  <c r="AC10" i="4"/>
  <c r="AB10" i="4"/>
  <c r="AA10" i="4"/>
  <c r="Z10" i="4"/>
  <c r="Y10" i="4"/>
  <c r="X10" i="4"/>
  <c r="W10" i="4"/>
  <c r="V10" i="4"/>
  <c r="U10" i="4"/>
  <c r="T10" i="4"/>
  <c r="S10" i="4"/>
  <c r="R10" i="4"/>
  <c r="Q10" i="4"/>
  <c r="P10" i="4"/>
  <c r="O10" i="4"/>
  <c r="M10" i="4"/>
  <c r="L10" i="4"/>
  <c r="K10" i="4"/>
  <c r="J10" i="4"/>
  <c r="I10" i="4"/>
  <c r="H10" i="4"/>
  <c r="G10" i="4"/>
  <c r="F10" i="4"/>
  <c r="E10" i="4"/>
  <c r="D10" i="4"/>
  <c r="C10" i="4"/>
  <c r="B10" i="4"/>
  <c r="A10" i="4"/>
  <c r="AO9" i="4"/>
  <c r="AN9" i="4"/>
  <c r="AL9" i="4"/>
  <c r="AK9" i="4"/>
  <c r="AJ9" i="4"/>
  <c r="AI9" i="4"/>
  <c r="AH9" i="4"/>
  <c r="AG9" i="4"/>
  <c r="AF9" i="4"/>
  <c r="AE9" i="4"/>
  <c r="AD9" i="4"/>
  <c r="AC9" i="4"/>
  <c r="AB9" i="4"/>
  <c r="AA9" i="4"/>
  <c r="Z9" i="4"/>
  <c r="Y9" i="4"/>
  <c r="X9" i="4"/>
  <c r="W9" i="4"/>
  <c r="V9" i="4"/>
  <c r="U9" i="4"/>
  <c r="T9" i="4"/>
  <c r="S9" i="4"/>
  <c r="R9" i="4"/>
  <c r="Q9" i="4"/>
  <c r="P9" i="4"/>
  <c r="O9" i="4"/>
  <c r="M9" i="4"/>
  <c r="L9" i="4"/>
  <c r="K9" i="4"/>
  <c r="J9" i="4"/>
  <c r="I9" i="4"/>
  <c r="H9" i="4"/>
  <c r="G9" i="4"/>
  <c r="F9" i="4"/>
  <c r="E9" i="4"/>
  <c r="D9" i="4"/>
  <c r="C9" i="4"/>
  <c r="B9" i="4"/>
  <c r="A9" i="4"/>
  <c r="AO8" i="4"/>
  <c r="AN8" i="4"/>
  <c r="AL8" i="4"/>
  <c r="AK8" i="4"/>
  <c r="AJ8" i="4"/>
  <c r="AI8" i="4"/>
  <c r="AH8" i="4"/>
  <c r="AG8" i="4"/>
  <c r="AF8" i="4"/>
  <c r="AE8" i="4"/>
  <c r="AD8" i="4"/>
  <c r="AC8" i="4"/>
  <c r="AB8" i="4"/>
  <c r="AA8" i="4"/>
  <c r="Z8" i="4"/>
  <c r="Y8" i="4"/>
  <c r="X8" i="4"/>
  <c r="W8" i="4"/>
  <c r="V8" i="4"/>
  <c r="U8" i="4"/>
  <c r="T8" i="4"/>
  <c r="S8" i="4"/>
  <c r="R8" i="4"/>
  <c r="Q8" i="4"/>
  <c r="P8" i="4"/>
  <c r="O8" i="4"/>
  <c r="M8" i="4"/>
  <c r="L8" i="4"/>
  <c r="K8" i="4"/>
  <c r="J8" i="4"/>
  <c r="I8" i="4"/>
  <c r="H8" i="4"/>
  <c r="G8" i="4"/>
  <c r="F8" i="4"/>
  <c r="E8" i="4"/>
  <c r="D8" i="4"/>
  <c r="C8" i="4"/>
  <c r="B8" i="4"/>
  <c r="A8" i="4"/>
  <c r="AO7" i="4"/>
  <c r="AN7" i="4"/>
  <c r="AL7" i="4"/>
  <c r="AK7" i="4"/>
  <c r="AJ7" i="4"/>
  <c r="AI7" i="4"/>
  <c r="AH7" i="4"/>
  <c r="AG7" i="4"/>
  <c r="AF7" i="4"/>
  <c r="AE7" i="4"/>
  <c r="AD7" i="4"/>
  <c r="AC7" i="4"/>
  <c r="AB7" i="4"/>
  <c r="AA7" i="4"/>
  <c r="Z7" i="4"/>
  <c r="Y7" i="4"/>
  <c r="X7" i="4"/>
  <c r="W7" i="4"/>
  <c r="V7" i="4"/>
  <c r="U7" i="4"/>
  <c r="T7" i="4"/>
  <c r="S7" i="4"/>
  <c r="R7" i="4"/>
  <c r="Q7" i="4"/>
  <c r="P7" i="4"/>
  <c r="O7" i="4"/>
  <c r="M7" i="4"/>
  <c r="L7" i="4"/>
  <c r="K7" i="4"/>
  <c r="J7" i="4"/>
  <c r="I7" i="4"/>
  <c r="H7" i="4"/>
  <c r="G7" i="4"/>
  <c r="F7" i="4"/>
  <c r="E7" i="4"/>
  <c r="D7" i="4"/>
  <c r="C7" i="4"/>
  <c r="B7" i="4"/>
  <c r="A7" i="4"/>
  <c r="AO6" i="4"/>
  <c r="AN6" i="4"/>
  <c r="AL6" i="4"/>
  <c r="AK6" i="4"/>
  <c r="AJ6" i="4"/>
  <c r="AI6" i="4"/>
  <c r="AH6" i="4"/>
  <c r="AG6" i="4"/>
  <c r="AF6" i="4"/>
  <c r="AE6" i="4"/>
  <c r="AD6" i="4"/>
  <c r="AC6" i="4"/>
  <c r="AB6" i="4"/>
  <c r="AA6" i="4"/>
  <c r="Z6" i="4"/>
  <c r="Y6" i="4"/>
  <c r="X6" i="4"/>
  <c r="W6" i="4"/>
  <c r="V6" i="4"/>
  <c r="U6" i="4"/>
  <c r="T6" i="4"/>
  <c r="S6" i="4"/>
  <c r="R6" i="4"/>
  <c r="Q6" i="4"/>
  <c r="P6" i="4"/>
  <c r="O6" i="4"/>
  <c r="M6" i="4"/>
  <c r="L6" i="4"/>
  <c r="K6" i="4"/>
  <c r="J6" i="4"/>
  <c r="I6" i="4"/>
  <c r="H6" i="4"/>
  <c r="G6" i="4"/>
  <c r="F6" i="4"/>
  <c r="E6" i="4"/>
  <c r="D6" i="4"/>
  <c r="C6" i="4"/>
  <c r="B6" i="4"/>
  <c r="A6" i="4"/>
  <c r="AO5" i="4"/>
  <c r="AN5" i="4"/>
  <c r="AL5" i="4"/>
  <c r="AK5" i="4"/>
  <c r="AJ5" i="4"/>
  <c r="AI5" i="4"/>
  <c r="AH5" i="4"/>
  <c r="AG5" i="4"/>
  <c r="AF5" i="4"/>
  <c r="AE5" i="4"/>
  <c r="AD5" i="4"/>
  <c r="AC5" i="4"/>
  <c r="AB5" i="4"/>
  <c r="AA5" i="4"/>
  <c r="Z5" i="4"/>
  <c r="Y5" i="4"/>
  <c r="X5" i="4"/>
  <c r="W5" i="4"/>
  <c r="V5" i="4"/>
  <c r="U5" i="4"/>
  <c r="T5" i="4"/>
  <c r="S5" i="4"/>
  <c r="R5" i="4"/>
  <c r="Q5" i="4"/>
  <c r="P5" i="4"/>
  <c r="O5" i="4"/>
  <c r="M5" i="4"/>
  <c r="L5" i="4"/>
  <c r="K5" i="4"/>
  <c r="J5" i="4"/>
  <c r="I5" i="4"/>
  <c r="H5" i="4"/>
  <c r="G5" i="4"/>
  <c r="F5" i="4"/>
  <c r="E5" i="4"/>
  <c r="D5" i="4"/>
  <c r="C5" i="4"/>
  <c r="B5" i="4"/>
  <c r="A5" i="4"/>
  <c r="AN4" i="4"/>
  <c r="AL4" i="4"/>
  <c r="AK4" i="4"/>
  <c r="AJ4" i="4"/>
  <c r="AI4" i="4"/>
  <c r="AH4" i="4"/>
  <c r="AG4" i="4"/>
  <c r="AF4" i="4"/>
  <c r="AE4" i="4"/>
  <c r="AD4" i="4"/>
  <c r="AC4" i="4"/>
  <c r="AB4" i="4"/>
  <c r="AA4" i="4"/>
  <c r="Z4" i="4"/>
  <c r="Y4" i="4"/>
  <c r="X4" i="4"/>
  <c r="W4" i="4"/>
  <c r="V4" i="4"/>
  <c r="U4" i="4"/>
  <c r="T4" i="4"/>
  <c r="S4" i="4"/>
  <c r="R4" i="4"/>
  <c r="Q4" i="4"/>
  <c r="P4" i="4"/>
  <c r="O4" i="4"/>
  <c r="M4" i="4"/>
  <c r="L4" i="4"/>
  <c r="K4" i="4"/>
  <c r="J4" i="4"/>
  <c r="I4" i="4"/>
  <c r="H4" i="4"/>
  <c r="G4" i="4"/>
  <c r="F4" i="4"/>
  <c r="E4" i="4"/>
  <c r="D4" i="4"/>
  <c r="C4" i="4"/>
  <c r="B4" i="4"/>
  <c r="A4" i="4"/>
  <c r="L268" i="3"/>
  <c r="L267" i="3"/>
  <c r="L266" i="3"/>
  <c r="L265" i="3"/>
  <c r="L264" i="3"/>
  <c r="L263" i="3"/>
  <c r="L262" i="3"/>
  <c r="L261" i="3"/>
  <c r="L260" i="3"/>
  <c r="L259" i="3"/>
  <c r="L258" i="3"/>
  <c r="L257" i="3"/>
  <c r="L256" i="3"/>
  <c r="L255" i="3"/>
  <c r="L254" i="3"/>
  <c r="L253" i="3"/>
  <c r="L252" i="3"/>
  <c r="L251" i="3"/>
  <c r="L250" i="3"/>
  <c r="L249" i="3"/>
  <c r="L248" i="3"/>
  <c r="L247" i="3"/>
  <c r="L246" i="3"/>
  <c r="L245" i="3"/>
  <c r="L244" i="3"/>
  <c r="L243" i="3"/>
  <c r="L242" i="3"/>
  <c r="L241" i="3"/>
  <c r="L240" i="3"/>
  <c r="L239" i="3"/>
  <c r="L238" i="3"/>
  <c r="L237" i="3"/>
  <c r="L236" i="3"/>
  <c r="L235" i="3"/>
  <c r="L234" i="3"/>
  <c r="L233" i="3"/>
  <c r="L232" i="3"/>
  <c r="L231" i="3"/>
  <c r="L230" i="3"/>
  <c r="L229" i="3"/>
  <c r="L228" i="3"/>
  <c r="L227" i="3"/>
  <c r="L226" i="3"/>
  <c r="L225" i="3"/>
  <c r="L224" i="3"/>
  <c r="L223" i="3"/>
  <c r="L222" i="3"/>
  <c r="L221" i="3"/>
  <c r="L220" i="3"/>
  <c r="L219" i="3"/>
  <c r="L218" i="3"/>
  <c r="L217" i="3"/>
  <c r="L216" i="3"/>
  <c r="L215" i="3"/>
  <c r="L214" i="3"/>
  <c r="L213" i="3"/>
  <c r="L212" i="3"/>
  <c r="L211" i="3"/>
  <c r="L210" i="3"/>
  <c r="L209" i="3"/>
  <c r="L208" i="3"/>
  <c r="L207" i="3"/>
  <c r="L206" i="3"/>
  <c r="L205" i="3"/>
  <c r="L204" i="3"/>
  <c r="L203" i="3"/>
  <c r="L202" i="3"/>
  <c r="L201" i="3"/>
  <c r="L200" i="3"/>
  <c r="L199" i="3"/>
  <c r="L198" i="3"/>
  <c r="L197" i="3"/>
  <c r="L196" i="3"/>
  <c r="L195" i="3"/>
  <c r="L194" i="3"/>
  <c r="L193" i="3"/>
  <c r="L192" i="3"/>
  <c r="L191" i="3"/>
  <c r="L190" i="3"/>
  <c r="L189" i="3"/>
  <c r="L188" i="3"/>
  <c r="L187" i="3"/>
  <c r="L186" i="3"/>
  <c r="L185" i="3"/>
  <c r="L184" i="3"/>
  <c r="L183" i="3"/>
  <c r="L182" i="3"/>
  <c r="L181" i="3"/>
  <c r="L180" i="3"/>
  <c r="L179" i="3"/>
  <c r="L178" i="3"/>
  <c r="L177" i="3"/>
  <c r="L176" i="3"/>
  <c r="L175" i="3"/>
  <c r="L174" i="3"/>
  <c r="L173" i="3"/>
  <c r="L172" i="3"/>
  <c r="L171" i="3"/>
  <c r="L170" i="3"/>
  <c r="L169" i="3"/>
  <c r="L168" i="3"/>
  <c r="L167" i="3"/>
  <c r="L166" i="3"/>
  <c r="L165" i="3"/>
  <c r="L164" i="3"/>
  <c r="L163" i="3"/>
  <c r="L162" i="3"/>
  <c r="L161" i="3"/>
  <c r="L160" i="3"/>
  <c r="L159" i="3"/>
  <c r="L158" i="3"/>
  <c r="L157" i="3"/>
  <c r="L156" i="3"/>
  <c r="L155" i="3"/>
  <c r="L154" i="3"/>
  <c r="L153" i="3"/>
  <c r="L152" i="3"/>
  <c r="L151" i="3"/>
  <c r="L150" i="3"/>
  <c r="L149" i="3"/>
  <c r="L148" i="3"/>
  <c r="L147" i="3"/>
  <c r="L146" i="3"/>
  <c r="L145" i="3"/>
  <c r="L144" i="3"/>
  <c r="L143" i="3"/>
  <c r="L142" i="3"/>
  <c r="L141" i="3"/>
  <c r="L140" i="3"/>
  <c r="L139" i="3"/>
  <c r="L138" i="3"/>
  <c r="L137" i="3"/>
  <c r="L136" i="3"/>
  <c r="L135" i="3"/>
  <c r="L134" i="3"/>
  <c r="L133" i="3"/>
  <c r="L132" i="3"/>
  <c r="L131" i="3"/>
  <c r="L130" i="3"/>
  <c r="L129" i="3"/>
  <c r="L128" i="3"/>
  <c r="L127" i="3"/>
  <c r="L126" i="3"/>
  <c r="L125" i="3"/>
  <c r="L124" i="3"/>
  <c r="L123" i="3"/>
  <c r="L122" i="3"/>
  <c r="L121" i="3"/>
  <c r="L120" i="3"/>
  <c r="L119" i="3"/>
  <c r="L118" i="3"/>
  <c r="L117" i="3"/>
  <c r="L116" i="3"/>
  <c r="L115" i="3"/>
  <c r="L114" i="3"/>
  <c r="L113" i="3"/>
  <c r="L112" i="3"/>
  <c r="L111" i="3"/>
  <c r="L110" i="3"/>
  <c r="L109" i="3"/>
  <c r="L108" i="3"/>
  <c r="L107" i="3"/>
  <c r="L106" i="3"/>
  <c r="L105" i="3"/>
  <c r="L104" i="3"/>
  <c r="L103" i="3"/>
  <c r="L102" i="3"/>
  <c r="L101" i="3"/>
  <c r="L100" i="3"/>
  <c r="L99" i="3"/>
  <c r="L98" i="3"/>
  <c r="L97" i="3"/>
  <c r="L96" i="3"/>
  <c r="L95" i="3"/>
  <c r="L94" i="3"/>
  <c r="L93" i="3"/>
  <c r="L92" i="3"/>
  <c r="L91" i="3"/>
  <c r="L90" i="3"/>
  <c r="L89" i="3"/>
  <c r="L88" i="3"/>
  <c r="L87" i="3"/>
  <c r="L86" i="3"/>
  <c r="L85" i="3"/>
  <c r="L84" i="3"/>
  <c r="L83" i="3"/>
  <c r="L82" i="3"/>
  <c r="L81" i="3"/>
  <c r="L80" i="3"/>
  <c r="L79" i="3"/>
  <c r="L78" i="3"/>
  <c r="L77" i="3"/>
  <c r="L76" i="3"/>
  <c r="L75" i="3"/>
  <c r="L74" i="3"/>
  <c r="L73" i="3"/>
  <c r="L72" i="3"/>
  <c r="L71" i="3"/>
  <c r="L70" i="3"/>
  <c r="L69" i="3"/>
  <c r="L68" i="3"/>
  <c r="L67" i="3"/>
  <c r="L66" i="3"/>
  <c r="L65" i="3"/>
  <c r="L64" i="3"/>
  <c r="L63" i="3"/>
  <c r="L62" i="3"/>
  <c r="L61" i="3"/>
  <c r="L60" i="3"/>
  <c r="L59" i="3"/>
  <c r="L58" i="3"/>
  <c r="L57" i="3"/>
  <c r="L56" i="3"/>
  <c r="L55" i="3"/>
  <c r="L54" i="3"/>
  <c r="L53" i="3"/>
  <c r="L52" i="3"/>
  <c r="L51" i="3"/>
  <c r="L50" i="3"/>
  <c r="L49" i="3"/>
  <c r="L48" i="3"/>
  <c r="L47" i="3"/>
  <c r="L46" i="3"/>
  <c r="L45" i="3"/>
  <c r="L44" i="3"/>
  <c r="L43" i="3"/>
  <c r="L42" i="3"/>
  <c r="L41" i="3"/>
  <c r="L40" i="3"/>
  <c r="L39" i="3"/>
  <c r="L38" i="3"/>
  <c r="L37" i="3"/>
  <c r="L36" i="3"/>
  <c r="L35" i="3"/>
  <c r="L34" i="3"/>
  <c r="L33" i="3"/>
  <c r="L32" i="3"/>
  <c r="L31" i="3"/>
  <c r="L30" i="3"/>
  <c r="L29" i="3"/>
  <c r="L28" i="3"/>
  <c r="L27" i="3"/>
  <c r="L26" i="3"/>
  <c r="L25" i="3"/>
  <c r="L24" i="3"/>
  <c r="L23" i="3"/>
  <c r="L22" i="3"/>
  <c r="L21" i="3"/>
  <c r="L20" i="3"/>
  <c r="L19" i="3"/>
  <c r="H16" i="3"/>
  <c r="L268" i="1"/>
  <c r="L267" i="1"/>
  <c r="L266" i="1"/>
  <c r="L265" i="1"/>
  <c r="L264" i="1"/>
  <c r="L263" i="1"/>
  <c r="L262" i="1"/>
  <c r="L261" i="1"/>
  <c r="L260" i="1"/>
  <c r="L259" i="1"/>
  <c r="L258" i="1"/>
  <c r="L257" i="1"/>
  <c r="L256" i="1"/>
  <c r="L255" i="1"/>
  <c r="L254" i="1"/>
  <c r="L253" i="1"/>
  <c r="L252" i="1"/>
  <c r="L251" i="1"/>
  <c r="L250" i="1"/>
  <c r="L249" i="1"/>
  <c r="L248" i="1"/>
  <c r="L247" i="1"/>
  <c r="L246" i="1"/>
  <c r="L245" i="1"/>
  <c r="L244" i="1"/>
  <c r="L243" i="1"/>
  <c r="L242" i="1"/>
  <c r="L241" i="1"/>
  <c r="L240" i="1"/>
  <c r="L239" i="1"/>
  <c r="L238" i="1"/>
  <c r="L237" i="1"/>
  <c r="L236" i="1"/>
  <c r="L235" i="1"/>
  <c r="L234" i="1"/>
  <c r="L233" i="1"/>
  <c r="L232" i="1"/>
  <c r="L231" i="1"/>
  <c r="L230" i="1"/>
  <c r="L229" i="1"/>
  <c r="L228" i="1"/>
  <c r="L227" i="1"/>
  <c r="L226" i="1"/>
  <c r="L225" i="1"/>
  <c r="L224" i="1"/>
  <c r="L223" i="1"/>
  <c r="L222" i="1"/>
  <c r="L221" i="1"/>
  <c r="L220" i="1"/>
  <c r="L219" i="1"/>
  <c r="L218" i="1"/>
  <c r="L217" i="1"/>
  <c r="L216" i="1"/>
  <c r="L215" i="1"/>
  <c r="L214" i="1"/>
  <c r="L213" i="1"/>
  <c r="L212" i="1"/>
  <c r="L211" i="1"/>
  <c r="L210" i="1"/>
  <c r="L209" i="1"/>
  <c r="L208" i="1"/>
  <c r="L207" i="1"/>
  <c r="L206" i="1"/>
  <c r="L205" i="1"/>
  <c r="L204" i="1"/>
  <c r="L203" i="1"/>
  <c r="L202" i="1"/>
  <c r="L201" i="1"/>
  <c r="L200" i="1"/>
  <c r="L199" i="1"/>
  <c r="L198" i="1"/>
  <c r="L197" i="1"/>
  <c r="L196" i="1"/>
  <c r="L195" i="1"/>
  <c r="L194" i="1"/>
  <c r="L193" i="1"/>
  <c r="L192" i="1"/>
  <c r="L191" i="1"/>
  <c r="L190" i="1"/>
  <c r="L189" i="1"/>
  <c r="L188" i="1"/>
  <c r="L187" i="1"/>
  <c r="L186" i="1"/>
  <c r="L185" i="1"/>
  <c r="L184" i="1"/>
  <c r="L183" i="1"/>
  <c r="L182" i="1"/>
  <c r="L181" i="1"/>
  <c r="L180" i="1"/>
  <c r="L179" i="1"/>
  <c r="L178" i="1"/>
  <c r="L177" i="1"/>
  <c r="L176" i="1"/>
  <c r="L175" i="1"/>
  <c r="L174" i="1"/>
  <c r="L173" i="1"/>
  <c r="L172" i="1"/>
  <c r="L171" i="1"/>
  <c r="L170" i="1"/>
  <c r="L169" i="1"/>
  <c r="L168" i="1"/>
  <c r="L167" i="1"/>
  <c r="L166" i="1"/>
  <c r="L165" i="1"/>
  <c r="L164" i="1"/>
  <c r="L163" i="1"/>
  <c r="L162" i="1"/>
  <c r="L161" i="1"/>
  <c r="L160" i="1"/>
  <c r="L159" i="1"/>
  <c r="L158" i="1"/>
  <c r="L157" i="1"/>
  <c r="L156" i="1"/>
  <c r="L155" i="1"/>
  <c r="L154" i="1"/>
  <c r="L153" i="1"/>
  <c r="L152" i="1"/>
  <c r="L151" i="1"/>
  <c r="L150" i="1"/>
  <c r="L149" i="1"/>
  <c r="L148" i="1"/>
  <c r="L147" i="1"/>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H16" i="1"/>
  <c r="D2" i="4" s="1"/>
  <c r="B16" i="3" l="1"/>
  <c r="B16" i="1"/>
  <c r="F2" i="4" s="1"/>
  <c r="B2" i="4"/>
  <c r="E2" i="4" s="1"/>
</calcChain>
</file>

<file path=xl/sharedStrings.xml><?xml version="1.0" encoding="utf-8"?>
<sst xmlns="http://schemas.openxmlformats.org/spreadsheetml/2006/main" count="431" uniqueCount="371">
  <si>
    <t>RSSI</t>
  </si>
  <si>
    <t>SEALED SOURCE LEAK TEST INFORMATION SHEET</t>
  </si>
  <si>
    <t>Address 2</t>
  </si>
  <si>
    <t>Phone</t>
  </si>
  <si>
    <t>License #</t>
  </si>
  <si>
    <t>1.</t>
  </si>
  <si>
    <t>2.</t>
  </si>
  <si>
    <t>3.</t>
  </si>
  <si>
    <t>Form status</t>
  </si>
  <si>
    <t>Swabs listed</t>
  </si>
  <si>
    <t>RSSI Leak Test Form v3.0 - Generated 2026-08-24 - Build LT-V3-004</t>
  </si>
  <si>
    <t>YOUR SAMPLE ID</t>
  </si>
  <si>
    <t>DATE COLLECTED
(mm/dd/yyyy) *</t>
  </si>
  <si>
    <t>RADIONUCLIDE *</t>
  </si>
  <si>
    <t>ACTIVITY
( mCi ) *</t>
  </si>
  <si>
    <t>SOURCE CAL
DATE</t>
  </si>
  <si>
    <t>DEVICE
MANUFACTURER *</t>
  </si>
  <si>
    <t>DEVICE
MODEL *</t>
  </si>
  <si>
    <t>DEVICE
SN *</t>
  </si>
  <si>
    <t>SOURCE
SN</t>
  </si>
  <si>
    <t>LAB
USE ONLY</t>
  </si>
  <si>
    <t>Check</t>
  </si>
  <si>
    <t>Leak Test Submission: how to use this workbook</t>
  </si>
  <si>
    <t>1. Download and open</t>
  </si>
  <si>
    <t>Save the workbook to your computer and open it in Microsoft Excel.</t>
  </si>
  <si>
    <t>2. Enable Editing</t>
  </si>
  <si>
    <t>If Excel opens the file with a yellow bar across the top, click "Enable Editing". Until you do, dropdowns and checks do not run.</t>
  </si>
  <si>
    <t>3. Fill the yellow cells</t>
  </si>
  <si>
    <t>Type in the yellow cells only. Everything else is locked so the form cannot be damaged by accident. Fields marked * are required.</t>
  </si>
  <si>
    <t>4. One swab, one row, one source</t>
  </si>
  <si>
    <t>Use one RSSI swab and one row for each source. A device holding more than one source needs one swab, and one row, for each source.</t>
  </si>
  <si>
    <t>5. Review Form status and Check</t>
  </si>
  <si>
    <t>Form status sits above the table. When it reads "Ready to send" nothing is outstanding. The Check column at the right of the table names the first problem on each row.</t>
  </si>
  <si>
    <t>6. Save</t>
  </si>
  <si>
    <t>Save the completed workbook as an .xlsx file.</t>
  </si>
  <si>
    <t>8. Send the swabs</t>
  </si>
  <si>
    <t>Return the physical swabs and the gloves according to the sampling instructions below.</t>
  </si>
  <si>
    <t>The columns</t>
  </si>
  <si>
    <t>RSSI Leak Test SN</t>
  </si>
  <si>
    <t>Required. The six-digit number printed on the swab label. It starts with 1 or 2. Each swab is listed once.</t>
  </si>
  <si>
    <t>Your Sample ID</t>
  </si>
  <si>
    <t>Optional. Your own label for the sample, if you use one.</t>
  </si>
  <si>
    <t>Date Collected</t>
  </si>
  <si>
    <t>Required. The date the swab was taken.</t>
  </si>
  <si>
    <t>Radionuclide</t>
  </si>
  <si>
    <t>Required. Choose one from the dropdown. Choose "Blank" for a blank swab.</t>
  </si>
  <si>
    <t>Activity ( mCi )</t>
  </si>
  <si>
    <t>Required on every row. The source activity in millicuries, as a number, 0 or greater. A Blank swab must record exactly 0.</t>
  </si>
  <si>
    <t>Source Cal Date</t>
  </si>
  <si>
    <t>The source calibration date, if you know it.</t>
  </si>
  <si>
    <t>Device Manufacturer / Model / SN</t>
  </si>
  <si>
    <t>Source SN</t>
  </si>
  <si>
    <t>The source serial number, if you know it.</t>
  </si>
  <si>
    <t>Yellow</t>
  </si>
  <si>
    <t>A cell you can type in.</t>
  </si>
  <si>
    <t>Red</t>
  </si>
  <si>
    <t>A value that cannot be right, or a required field left empty in a section or row you have already started.</t>
  </si>
  <si>
    <t>Pink</t>
  </si>
  <si>
    <t>Worth a second look, but it will not stop your submission.</t>
  </si>
  <si>
    <t>The column at the right of the table. It names the first problem on each row in plain words, or reads "OK".</t>
  </si>
  <si>
    <t>Above the table. One of: "Enter at least one swab", "Fill in the required (*) fields above", "Fix the rows marked in the Check column", or "Ready to send".</t>
  </si>
  <si>
    <t>Pasted values</t>
  </si>
  <si>
    <t>Leak test sampling instructions</t>
  </si>
  <si>
    <t>1.  If you have a dosimeter, wear it when collecting leak test samples.</t>
  </si>
  <si>
    <t>2.  Wear the supplied disposable gloves.</t>
  </si>
  <si>
    <t>4.  Download the Leak Test Information Form from rssi.us/resources to your computer and fill out the form on your computer.</t>
  </si>
  <si>
    <t>5.  Record the Leak Test SN, found on the swab label, in the first column of the Form. If you have a sample ID, record it in the second column.</t>
  </si>
  <si>
    <t>7.  Place the gloves in the supplied plastic bag.</t>
  </si>
  <si>
    <t>8.  Results will be emailed to the email address on the form within 5 working days.</t>
  </si>
  <si>
    <t>9.  Resume operation using the gauge.</t>
  </si>
  <si>
    <t>10. If available, use a survey meter to survey the test tubes containing the wipe samples and the plastic bag containing the gloves. If you detect any contamination, contact RSSI at 847-965-1999 immediately.</t>
  </si>
  <si>
    <t>12. Affix proper postage and send to RSSI for analysis.</t>
  </si>
  <si>
    <t>Building 3</t>
  </si>
  <si>
    <t>IL</t>
  </si>
  <si>
    <t>No</t>
  </si>
  <si>
    <t>GAUGE-01</t>
  </si>
  <si>
    <t>Cs-137</t>
  </si>
  <si>
    <t>DEV-1001</t>
  </si>
  <si>
    <t>SRC-CS-01</t>
  </si>
  <si>
    <t>GAUGE-01b</t>
  </si>
  <si>
    <t>Co-60</t>
  </si>
  <si>
    <t>SRC-CO-02</t>
  </si>
  <si>
    <t>Am-241</t>
  </si>
  <si>
    <t>SRC-AM-03</t>
  </si>
  <si>
    <t>DENSITY-7</t>
  </si>
  <si>
    <t>DensiTherm 4</t>
  </si>
  <si>
    <t>SRC-CS-77</t>
  </si>
  <si>
    <t>BLOCK 1 - per-swab data. Paste-special VALUES into 2026 Temp+Uncert at D{next empty row}. Covers D:P.</t>
  </si>
  <si>
    <t>BLOCK 2 - submission-level data. Paste-special VALUES at AV{same row as Block 1}. Covers AV:BS.</t>
  </si>
  <si>
    <t>Rows emitted:</t>
  </si>
  <si>
    <t>Swabs listed on form:</t>
  </si>
  <si>
    <t>D | Client Sample #</t>
  </si>
  <si>
    <t>E | Client ID</t>
  </si>
  <si>
    <t>F | Radionuclide</t>
  </si>
  <si>
    <t>G | Activity (mCi)</t>
  </si>
  <si>
    <t>H | Date (Source Cal)</t>
  </si>
  <si>
    <t>I | Code (Source Cal)</t>
  </si>
  <si>
    <t>J | Manufacturer (Device)</t>
  </si>
  <si>
    <t>K | Model # (Device)</t>
  </si>
  <si>
    <t>L | Serial # (Device)</t>
  </si>
  <si>
    <t>M | Serial # (Source)</t>
  </si>
  <si>
    <t>N | Description</t>
  </si>
  <si>
    <t>O | Location</t>
  </si>
  <si>
    <t>P | Collection Date</t>
  </si>
  <si>
    <t>AV | Address 1 (Facility)</t>
  </si>
  <si>
    <t>AW | Address 2 (Facility)</t>
  </si>
  <si>
    <t>AX | City (Facility)</t>
  </si>
  <si>
    <t>AY | State (Facility)</t>
  </si>
  <si>
    <t>AZ | ZIP (Facility)</t>
  </si>
  <si>
    <t>BA | Country (Facility)</t>
  </si>
  <si>
    <t>BB | Telephone</t>
  </si>
  <si>
    <t>BC | Fax</t>
  </si>
  <si>
    <t>BD | License #</t>
  </si>
  <si>
    <t>BE | Submitted By</t>
  </si>
  <si>
    <t>BF | Send Results to</t>
  </si>
  <si>
    <t>BH | EC Names</t>
  </si>
  <si>
    <t>BI | EC Emails</t>
  </si>
  <si>
    <t>BJ | Company (Results)</t>
  </si>
  <si>
    <t>BK | Address 1 (Results)</t>
  </si>
  <si>
    <t>BL | Address 2 (Results)</t>
  </si>
  <si>
    <t>BM | City (Results)</t>
  </si>
  <si>
    <t>BN | State (Results)</t>
  </si>
  <si>
    <t>BO | Zip (Results)</t>
  </si>
  <si>
    <t>BP | Country (Results)</t>
  </si>
  <si>
    <t>BQ | Mail?</t>
  </si>
  <si>
    <t>BR | Email?</t>
  </si>
  <si>
    <t>BS | Fax?</t>
  </si>
  <si>
    <t>RSSI Leak Test SN (staff)</t>
  </si>
  <si>
    <t>README - RSSI staff only</t>
  </si>
  <si>
    <t>When the workbook arrives</t>
  </si>
  <si>
    <t>Open it. Read Form status and Swabs listed above the table. Count the tubes in the envelope against Swabs listed, and check each tube label against the RSSI Leak Test SN column.</t>
  </si>
  <si>
    <t>Lab Use Only column</t>
  </si>
  <si>
    <t>Column K on the customer sheet is reserved for the laboratory's own sample numbering and annotation. It is locked to the customer.</t>
  </si>
  <si>
    <t>Step 1</t>
  </si>
  <si>
    <t>Right-click any sheet tab, choose Unhide, and open Transform.</t>
  </si>
  <si>
    <t>Step 2</t>
  </si>
  <si>
    <t>Read Rows emitted (B2). It must equal Swabs listed (D2); cell E2 says RECONCILED when they agree. Cell F2 warns if the customer left the form incomplete.</t>
  </si>
  <si>
    <t>Step 3</t>
  </si>
  <si>
    <t>Select rows 4 through 4+N-1 in columns A:M (Block 1). Copy. In 2026 Temp+Uncert click D{next empty row} and Paste Special, Values.</t>
  </si>
  <si>
    <t>Step 4</t>
  </si>
  <si>
    <t>Select the same rows in columns O:AL (Block 2). Copy. Click AV{same row} and Paste Special, Values.</t>
  </si>
  <si>
    <t>Step 5</t>
  </si>
  <si>
    <t>Fill Index, P-Index, Plan. and the counting columns as usual.</t>
  </si>
  <si>
    <t>Rows are gated on the RSSI Leak Test SN</t>
  </si>
  <si>
    <t>A swab with no Your Sample ID is still emitted. Column D falls back to Source SN, then Device SN, per RSSI-50-PRP-0001 5.3.3. The former Sample-ID gate is the defect this rebuild removes.</t>
  </si>
  <si>
    <t>Deliberately blank in Block 1</t>
  </si>
  <si>
    <t>Cal Code (I), Description (N) and Location (O). The customer form no longer collects them. Radionuclide (F) is blank for a Blank swab, per RSSI-50-PRP-0001 5.8.2.</t>
  </si>
  <si>
    <t>Not carried to the master</t>
  </si>
  <si>
    <t>Excel does not validate pasted input. Trust the Check column and Form status rather than the absence of warnings.</t>
  </si>
  <si>
    <t>Capacity</t>
  </si>
  <si>
    <t>The form holds 250 swabs and Transform emits all of them.</t>
  </si>
  <si>
    <t>Build</t>
  </si>
  <si>
    <t>Ac-225</t>
  </si>
  <si>
    <t>AL</t>
  </si>
  <si>
    <t>Yes</t>
  </si>
  <si>
    <t>Ac-228</t>
  </si>
  <si>
    <t>AK</t>
  </si>
  <si>
    <t>Ag-108</t>
  </si>
  <si>
    <t>AZ</t>
  </si>
  <si>
    <t>Ag-108m</t>
  </si>
  <si>
    <t>AR</t>
  </si>
  <si>
    <t>Ag-110m</t>
  </si>
  <si>
    <t>CA</t>
  </si>
  <si>
    <t>CO</t>
  </si>
  <si>
    <t>Am-241/Be</t>
  </si>
  <si>
    <t>CT</t>
  </si>
  <si>
    <t>Au-198</t>
  </si>
  <si>
    <t>DE</t>
  </si>
  <si>
    <t>Ba-133</t>
  </si>
  <si>
    <t>FL</t>
  </si>
  <si>
    <t>Be-10</t>
  </si>
  <si>
    <t>GA</t>
  </si>
  <si>
    <t>Bi-205</t>
  </si>
  <si>
    <t>HI</t>
  </si>
  <si>
    <t>Bi-207</t>
  </si>
  <si>
    <t>ID</t>
  </si>
  <si>
    <t>Bi-210</t>
  </si>
  <si>
    <t>Bi-214</t>
  </si>
  <si>
    <t>IN</t>
  </si>
  <si>
    <t>C-14</t>
  </si>
  <si>
    <t>IA</t>
  </si>
  <si>
    <t>Ca-45</t>
  </si>
  <si>
    <t>KS</t>
  </si>
  <si>
    <t>Cd-109</t>
  </si>
  <si>
    <t>KY</t>
  </si>
  <si>
    <t>Cf-251</t>
  </si>
  <si>
    <t>LA</t>
  </si>
  <si>
    <t>Cf-252</t>
  </si>
  <si>
    <t>ME</t>
  </si>
  <si>
    <t>Cl-36</t>
  </si>
  <si>
    <t>MD</t>
  </si>
  <si>
    <t>Cm-243_A</t>
  </si>
  <si>
    <t>MA</t>
  </si>
  <si>
    <t>Cm-243_B</t>
  </si>
  <si>
    <t>MI</t>
  </si>
  <si>
    <t>Cm-244</t>
  </si>
  <si>
    <t>MN</t>
  </si>
  <si>
    <t>Co-57</t>
  </si>
  <si>
    <t>MS</t>
  </si>
  <si>
    <t>MO</t>
  </si>
  <si>
    <t>Cr-51</t>
  </si>
  <si>
    <t>MT</t>
  </si>
  <si>
    <t>Cs-131</t>
  </si>
  <si>
    <t>NE</t>
  </si>
  <si>
    <t>NV</t>
  </si>
  <si>
    <t>Cu-64</t>
  </si>
  <si>
    <t>NH</t>
  </si>
  <si>
    <t>Cu-67</t>
  </si>
  <si>
    <t>NJ</t>
  </si>
  <si>
    <t>Eu-152</t>
  </si>
  <si>
    <t>NM</t>
  </si>
  <si>
    <t>F-18</t>
  </si>
  <si>
    <t>NY</t>
  </si>
  <si>
    <t>Fe-55</t>
  </si>
  <si>
    <t>NC</t>
  </si>
  <si>
    <t>Fe-59</t>
  </si>
  <si>
    <t>ND</t>
  </si>
  <si>
    <t>Ga-67</t>
  </si>
  <si>
    <t>OH</t>
  </si>
  <si>
    <t>Ga-68</t>
  </si>
  <si>
    <t>OK</t>
  </si>
  <si>
    <t>Gd-153</t>
  </si>
  <si>
    <t>OR</t>
  </si>
  <si>
    <t>Ge-68</t>
  </si>
  <si>
    <t>PA</t>
  </si>
  <si>
    <t>H-3</t>
  </si>
  <si>
    <t>RI</t>
  </si>
  <si>
    <t>Ho-166m</t>
  </si>
  <si>
    <t>SC</t>
  </si>
  <si>
    <t>I-123</t>
  </si>
  <si>
    <t>SD</t>
  </si>
  <si>
    <t>I-124</t>
  </si>
  <si>
    <t>TN</t>
  </si>
  <si>
    <t>I-125</t>
  </si>
  <si>
    <t>TX</t>
  </si>
  <si>
    <t>I-129</t>
  </si>
  <si>
    <t>UT</t>
  </si>
  <si>
    <t>I-131</t>
  </si>
  <si>
    <t>VT</t>
  </si>
  <si>
    <t>In-111</t>
  </si>
  <si>
    <t>VA</t>
  </si>
  <si>
    <t>In-114m</t>
  </si>
  <si>
    <t>WA</t>
  </si>
  <si>
    <t>In-115</t>
  </si>
  <si>
    <t>WV</t>
  </si>
  <si>
    <t>In-116m</t>
  </si>
  <si>
    <t>WI</t>
  </si>
  <si>
    <t>Ir-192</t>
  </si>
  <si>
    <t>WY</t>
  </si>
  <si>
    <t>K-40</t>
  </si>
  <si>
    <t>DC</t>
  </si>
  <si>
    <t>Kr-81</t>
  </si>
  <si>
    <t>AS</t>
  </si>
  <si>
    <t>Kr-85</t>
  </si>
  <si>
    <t>GU</t>
  </si>
  <si>
    <t>Lu-177</t>
  </si>
  <si>
    <t>MP</t>
  </si>
  <si>
    <t>Mn-54</t>
  </si>
  <si>
    <t>PR</t>
  </si>
  <si>
    <t>N-13</t>
  </si>
  <si>
    <t>VI</t>
  </si>
  <si>
    <t>Na-22</t>
  </si>
  <si>
    <t>Na-24</t>
  </si>
  <si>
    <t>Ni-63</t>
  </si>
  <si>
    <t>P-32</t>
  </si>
  <si>
    <t>P-33</t>
  </si>
  <si>
    <t>Pa-234</t>
  </si>
  <si>
    <t>Pa-234m</t>
  </si>
  <si>
    <t>Pb-210</t>
  </si>
  <si>
    <t>Pb-210/Bi-210</t>
  </si>
  <si>
    <t>Pb-212</t>
  </si>
  <si>
    <t>Pb-214</t>
  </si>
  <si>
    <t>Pd-103</t>
  </si>
  <si>
    <t>Pm-147</t>
  </si>
  <si>
    <t>Po-210</t>
  </si>
  <si>
    <t>Pu-238</t>
  </si>
  <si>
    <t>Pu-239</t>
  </si>
  <si>
    <t>Ra-223</t>
  </si>
  <si>
    <t>Ra-226</t>
  </si>
  <si>
    <t>Ra-228</t>
  </si>
  <si>
    <t>Rb-82</t>
  </si>
  <si>
    <t>Rb-87</t>
  </si>
  <si>
    <t>Ru-106</t>
  </si>
  <si>
    <t>S-35</t>
  </si>
  <si>
    <t>Se-75</t>
  </si>
  <si>
    <t>Sm-153</t>
  </si>
  <si>
    <t>Sn-119m</t>
  </si>
  <si>
    <t>Sr-82</t>
  </si>
  <si>
    <t>Sr-85</t>
  </si>
  <si>
    <t>Sr-89</t>
  </si>
  <si>
    <t>Sr-90</t>
  </si>
  <si>
    <t>Sr-90/Y-90</t>
  </si>
  <si>
    <t>Tc-99</t>
  </si>
  <si>
    <t>Tc-99m</t>
  </si>
  <si>
    <t>Th-228</t>
  </si>
  <si>
    <t>Th-230</t>
  </si>
  <si>
    <t>Th-232</t>
  </si>
  <si>
    <t>Th-234</t>
  </si>
  <si>
    <t>Tl-201</t>
  </si>
  <si>
    <t>Tl-204</t>
  </si>
  <si>
    <t>Tl-208</t>
  </si>
  <si>
    <t>U-234</t>
  </si>
  <si>
    <t>U-235</t>
  </si>
  <si>
    <t>U-238</t>
  </si>
  <si>
    <t>Xe-133</t>
  </si>
  <si>
    <t>Y-90</t>
  </si>
  <si>
    <t>Yb-169</t>
  </si>
  <si>
    <t>Zn-65</t>
  </si>
  <si>
    <t>Zr-89</t>
  </si>
  <si>
    <t>Blank</t>
  </si>
  <si>
    <t>Submitter Email (staff)</t>
  </si>
  <si>
    <t>Save the completed workbook and email the .xlsx file to labdata@rssi.us.</t>
  </si>
  <si>
    <t>7. Email it</t>
  </si>
  <si>
    <t>Submitter Email has no master column. It sits in the staff column to the right of Block 2 if you want it in Notes.</t>
  </si>
  <si>
    <t>BG | Email</t>
  </si>
  <si>
    <r>
      <t xml:space="preserve">If Excel opens this file in Protected View, click "Enable Editing" before you start. Fill in every field marked </t>
    </r>
    <r>
      <rPr>
        <b/>
        <sz val="9"/>
        <color rgb="FFFF0000"/>
        <rFont val="Arial"/>
        <family val="2"/>
      </rPr>
      <t>*</t>
    </r>
    <r>
      <rPr>
        <b/>
        <sz val="9"/>
        <color rgb="FF1F4E78"/>
        <rFont val="Arial"/>
        <family val="2"/>
      </rPr>
      <t>.</t>
    </r>
  </si>
  <si>
    <r>
      <rPr>
        <b/>
        <sz val="9"/>
        <color rgb="FF2F3F4F"/>
        <rFont val="Arial"/>
        <family val="2"/>
      </rPr>
      <t>Facility Name</t>
    </r>
    <r>
      <rPr>
        <b/>
        <vertAlign val="superscript"/>
        <sz val="9"/>
        <color rgb="FFC00000"/>
        <rFont val="Arial"/>
        <family val="2"/>
      </rPr>
      <t>*</t>
    </r>
  </si>
  <si>
    <r>
      <rPr>
        <b/>
        <sz val="9"/>
        <color rgb="FF2F3F4F"/>
        <rFont val="Arial"/>
        <family val="2"/>
      </rPr>
      <t>Person Submitting Samples</t>
    </r>
    <r>
      <rPr>
        <b/>
        <vertAlign val="superscript"/>
        <sz val="9"/>
        <color rgb="FFC00000"/>
        <rFont val="Arial"/>
        <family val="2"/>
      </rPr>
      <t>*</t>
    </r>
  </si>
  <si>
    <r>
      <rPr>
        <b/>
        <sz val="9"/>
        <color rgb="FF2F3F4F"/>
        <rFont val="Arial"/>
        <family val="2"/>
      </rPr>
      <t>Address</t>
    </r>
    <r>
      <rPr>
        <b/>
        <vertAlign val="superscript"/>
        <sz val="9"/>
        <color rgb="FFC00000"/>
        <rFont val="Arial"/>
        <family val="2"/>
      </rPr>
      <t>*</t>
    </r>
  </si>
  <si>
    <r>
      <rPr>
        <b/>
        <sz val="9"/>
        <color rgb="FF2F3F4F"/>
        <rFont val="Arial"/>
        <family val="2"/>
      </rPr>
      <t>Submitter Email</t>
    </r>
    <r>
      <rPr>
        <b/>
        <vertAlign val="superscript"/>
        <sz val="9"/>
        <color rgb="FFC00000"/>
        <rFont val="Arial"/>
        <family val="2"/>
      </rPr>
      <t>*</t>
    </r>
  </si>
  <si>
    <r>
      <rPr>
        <b/>
        <sz val="9"/>
        <color rgb="FF2F3F4F"/>
        <rFont val="Arial"/>
        <family val="2"/>
      </rPr>
      <t>City</t>
    </r>
    <r>
      <rPr>
        <b/>
        <vertAlign val="superscript"/>
        <sz val="9"/>
        <color rgb="FFC00000"/>
        <rFont val="Arial"/>
        <family val="2"/>
      </rPr>
      <t>*</t>
    </r>
  </si>
  <si>
    <r>
      <rPr>
        <b/>
        <sz val="9"/>
        <color rgb="FF2F3F4F"/>
        <rFont val="Arial"/>
        <family val="2"/>
      </rPr>
      <t>State / ZIP</t>
    </r>
    <r>
      <rPr>
        <b/>
        <vertAlign val="superscript"/>
        <sz val="9"/>
        <color rgb="FFC00000"/>
        <rFont val="Arial"/>
        <family val="2"/>
      </rPr>
      <t>*</t>
    </r>
  </si>
  <si>
    <r>
      <rPr>
        <b/>
        <sz val="9"/>
        <color rgb="FF2F3F4F"/>
        <rFont val="Arial"/>
        <family val="2"/>
      </rPr>
      <t>Attention</t>
    </r>
    <r>
      <rPr>
        <b/>
        <vertAlign val="superscript"/>
        <sz val="9"/>
        <color rgb="FFC00000"/>
        <rFont val="Arial"/>
        <family val="2"/>
      </rPr>
      <t>*</t>
    </r>
  </si>
  <si>
    <r>
      <rPr>
        <b/>
        <sz val="9"/>
        <color rgb="FF2F3F4F"/>
        <rFont val="Arial"/>
        <family val="2"/>
      </rPr>
      <t>Email Address</t>
    </r>
    <r>
      <rPr>
        <b/>
        <vertAlign val="superscript"/>
        <sz val="9"/>
        <color rgb="FFC00000"/>
        <rFont val="Arial"/>
        <family val="2"/>
      </rPr>
      <t>*</t>
    </r>
  </si>
  <si>
    <r>
      <t xml:space="preserve">RSSI LEAK TEST SN
</t>
    </r>
    <r>
      <rPr>
        <b/>
        <sz val="9"/>
        <color rgb="FFFFC7CE"/>
        <rFont val="Arial"/>
        <family val="2"/>
      </rPr>
      <t>MUST BE RECORDED</t>
    </r>
    <r>
      <rPr>
        <b/>
        <vertAlign val="superscript"/>
        <sz val="9"/>
        <color rgb="FFFFC7CE"/>
        <rFont val="Arial"/>
        <family val="2"/>
      </rPr>
      <t xml:space="preserve"> *</t>
    </r>
  </si>
  <si>
    <r>
      <t xml:space="preserve">Save the completed workbook and email the .xlsx file to </t>
    </r>
    <r>
      <rPr>
        <b/>
        <sz val="16"/>
        <color rgb="FF1F4E78"/>
        <rFont val="Arial"/>
        <family val="2"/>
      </rPr>
      <t>labdata@rssi.us</t>
    </r>
    <r>
      <rPr>
        <b/>
        <sz val="9"/>
        <color rgb="FF1F4E78"/>
        <rFont val="Arial"/>
        <family val="2"/>
      </rPr>
      <t>.</t>
    </r>
  </si>
  <si>
    <r>
      <rPr>
        <b/>
        <sz val="9"/>
        <color rgb="FF2F3F4F"/>
        <rFont val="Arial"/>
        <family val="2"/>
      </rPr>
      <t>Organization</t>
    </r>
    <r>
      <rPr>
        <b/>
        <vertAlign val="superscript"/>
        <sz val="9"/>
        <color rgb="FFC00000"/>
        <rFont val="Arial"/>
        <family val="2"/>
      </rPr>
      <t>*</t>
    </r>
  </si>
  <si>
    <t>RSSI Leak Test Form v3.0 - Build LT-V3-004</t>
  </si>
  <si>
    <t>* Required</t>
  </si>
  <si>
    <t>Steps</t>
  </si>
  <si>
    <t>What the colors and the Check column mean</t>
  </si>
  <si>
    <r>
      <t xml:space="preserve">Attach the saved workbook to an email to </t>
    </r>
    <r>
      <rPr>
        <b/>
        <sz val="12"/>
        <rFont val="Arial"/>
        <family val="2"/>
      </rPr>
      <t>labdata@rssi.us</t>
    </r>
    <r>
      <rPr>
        <sz val="10"/>
        <rFont val="Arial"/>
        <family val="2"/>
      </rPr>
      <t>.</t>
    </r>
  </si>
  <si>
    <t>Acme Materials Testing</t>
  </si>
  <si>
    <t>123 Main St.</t>
  </si>
  <si>
    <t>City</t>
  </si>
  <si>
    <t>ST</t>
  </si>
  <si>
    <t>00000</t>
  </si>
  <si>
    <t>123-456-7890</t>
  </si>
  <si>
    <t>ST-555-0199</t>
  </si>
  <si>
    <t>Person A</t>
  </si>
  <si>
    <t>Person B</t>
  </si>
  <si>
    <t>a@example.com</t>
  </si>
  <si>
    <t>b@example.com</t>
  </si>
  <si>
    <t>Alex Example</t>
  </si>
  <si>
    <t>a.example@example.com</t>
  </si>
  <si>
    <t>Acme Radiation Services</t>
  </si>
  <si>
    <t>Person C</t>
  </si>
  <si>
    <t>c@example.com</t>
  </si>
  <si>
    <t>1234 City Blvd.</t>
  </si>
  <si>
    <t>Town</t>
  </si>
  <si>
    <t>99999</t>
  </si>
  <si>
    <t>DEV-1002</t>
  </si>
  <si>
    <r>
      <t xml:space="preserve">If Excel opens this file in Protected View, click "Enable Editing" before you start. Fill in every field marked </t>
    </r>
    <r>
      <rPr>
        <sz val="9"/>
        <color rgb="FFFF0000"/>
        <rFont val="Arial"/>
        <family val="2"/>
      </rPr>
      <t>*</t>
    </r>
    <r>
      <rPr>
        <sz val="9"/>
        <color rgb="FF1F4E78"/>
        <rFont val="Arial"/>
        <family val="2"/>
      </rPr>
      <t>.</t>
    </r>
  </si>
  <si>
    <t xml:space="preserve">Enter only one source per swab.          </t>
  </si>
  <si>
    <t>Control</t>
  </si>
  <si>
    <t>Acme Scientific</t>
  </si>
  <si>
    <t>Acme Co.</t>
  </si>
  <si>
    <t>LB 303</t>
  </si>
  <si>
    <t xml:space="preserve">Enter only one source per swab.                                                                                                                                                                                                                                     </t>
  </si>
  <si>
    <t>Required on every row, including blank swabs.</t>
  </si>
  <si>
    <r>
      <t xml:space="preserve">6.  Email a digital copy of this to </t>
    </r>
    <r>
      <rPr>
        <b/>
        <sz val="12"/>
        <rFont val="Arial"/>
        <family val="2"/>
      </rPr>
      <t>labdata@rssi.us</t>
    </r>
    <r>
      <rPr>
        <sz val="10"/>
        <rFont val="Arial"/>
        <family val="2"/>
      </rPr>
      <t>. (Submitting the form with handwritten data will cause delays in reporting.)</t>
    </r>
  </si>
  <si>
    <t>3.  Verify that the gauge is in the off position. Remove the cotton-tipped swab from protective tube. Wipe the accessible external surfaces nearest the source aperture.
     Place each swab back in its protective tube. CAUTION: Never place any part of your body in a direct radiation beam.</t>
  </si>
  <si>
    <t>11. Place all of the tests listed in one padded envelope. Include the plastic bag containing the gloves. You can send multiple tests in a single envelope.
      NOTE: Do NOT place the test tubes inside the gloves or inside the glove bag.</t>
  </si>
  <si>
    <t>Also Send Results to (Optional)          Name and email</t>
  </si>
  <si>
    <t>Send Results to</t>
  </si>
  <si>
    <t>Results and a five-month reminder are sent out by email.</t>
  </si>
  <si>
    <t>Also Send Results to (Optional)               Name and Email</t>
  </si>
  <si>
    <t>Results and a Five-Month Reminder are Sent Out by Email.</t>
  </si>
  <si>
    <t>EXAMPLE - FOR REFERENCE ONLY</t>
  </si>
  <si>
    <t xml:space="preserve">                         6312 Oakton St.
                        Morton Grove, IL 60053–2723
                       (847) 965–1999
                      www.rssi.us</t>
  </si>
  <si>
    <t xml:space="preserve">           6312 Oakton St.
          Morton Grove, IL 60053–2723
         (847) 965–1999
        www.rssi.us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</si>
</sst>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numFmt numFmtId="165" formatCode="0.######"/>
  </numFmts>
  <fonts count="45" x14ac:knownFonts="1">
    <font>
      <sz val="11"/>
      <color theme="1"/>
      <name val="Calibri"/>
      <family val="2"/>
      <scheme val="minor"/>
    </font>
    <font>
      <sz val="10"/>
      <name val="Calibri"/>
      <family val="2"/>
    </font>
    <font>
      <b/>
      <sz val="9"/>
      <color rgb="FFFFFFFF"/>
      <name val="Calibri"/>
      <family val="2"/>
    </font>
    <font>
      <b/>
      <sz val="11"/>
      <color rgb="FF1B5E20"/>
      <name val="Calibri"/>
      <family val="2"/>
    </font>
    <font>
      <b/>
      <sz val="11"/>
      <color rgb="FFE65100"/>
      <name val="Calibri"/>
      <family val="2"/>
    </font>
    <font>
      <b/>
      <sz val="11"/>
      <name val="Calibri"/>
      <family val="2"/>
    </font>
    <font>
      <b/>
      <sz val="12"/>
      <color rgb="FFC62828"/>
      <name val="Calibri"/>
      <family val="2"/>
    </font>
    <font>
      <b/>
      <sz val="12"/>
      <name val="Calibri"/>
      <family val="2"/>
    </font>
    <font>
      <b/>
      <sz val="11"/>
      <color rgb="FFC62828"/>
      <name val="Calibri"/>
      <family val="2"/>
    </font>
    <font>
      <b/>
      <sz val="13"/>
      <color rgb="FF1F4E78"/>
      <name val="Calibri"/>
      <family val="2"/>
    </font>
    <font>
      <b/>
      <sz val="10"/>
      <color rgb="FF000000"/>
      <name val="Calibri"/>
      <family val="2"/>
    </font>
    <font>
      <i/>
      <sz val="8"/>
      <color rgb="FF595959"/>
      <name val="Eras Medium ITC"/>
      <family val="2"/>
    </font>
    <font>
      <sz val="11"/>
      <color theme="1"/>
      <name val="Eras Medium ITC"/>
      <family val="2"/>
    </font>
    <font>
      <sz val="11"/>
      <color theme="1"/>
      <name val="Arial"/>
      <family val="2"/>
    </font>
    <font>
      <b/>
      <sz val="9"/>
      <color rgb="FF1F4E78"/>
      <name val="Arial"/>
      <family val="2"/>
    </font>
    <font>
      <b/>
      <sz val="9"/>
      <color rgb="FFFF0000"/>
      <name val="Arial"/>
      <family val="2"/>
    </font>
    <font>
      <b/>
      <sz val="11"/>
      <color theme="1"/>
      <name val="Arial"/>
      <family val="2"/>
    </font>
    <font>
      <b/>
      <sz val="9"/>
      <color rgb="FF2F3F4F"/>
      <name val="Arial"/>
      <family val="2"/>
    </font>
    <font>
      <b/>
      <vertAlign val="superscript"/>
      <sz val="9"/>
      <color rgb="FFC00000"/>
      <name val="Arial"/>
      <family val="2"/>
    </font>
    <font>
      <sz val="10"/>
      <name val="Arial"/>
      <family val="2"/>
    </font>
    <font>
      <b/>
      <sz val="9"/>
      <color theme="1"/>
      <name val="Arial"/>
      <family val="2"/>
    </font>
    <font>
      <b/>
      <sz val="10"/>
      <color rgb="FF1F4E78"/>
      <name val="Arial"/>
      <family val="2"/>
    </font>
    <font>
      <b/>
      <sz val="10"/>
      <name val="Arial"/>
      <family val="2"/>
    </font>
    <font>
      <b/>
      <sz val="9"/>
      <color rgb="FFC00000"/>
      <name val="Arial"/>
      <family val="2"/>
    </font>
    <font>
      <b/>
      <sz val="9"/>
      <color rgb="FFFFFFFF"/>
      <name val="Arial"/>
      <family val="2"/>
    </font>
    <font>
      <b/>
      <sz val="9"/>
      <color rgb="FFFFC7CE"/>
      <name val="Arial"/>
      <family val="2"/>
    </font>
    <font>
      <b/>
      <vertAlign val="superscript"/>
      <sz val="9"/>
      <color rgb="FFFFC7CE"/>
      <name val="Arial"/>
      <family val="2"/>
    </font>
    <font>
      <sz val="8"/>
      <color rgb="FF595959"/>
      <name val="Arial"/>
      <family val="2"/>
    </font>
    <font>
      <b/>
      <sz val="16"/>
      <color rgb="FF1F4E78"/>
      <name val="Arial"/>
      <family val="2"/>
    </font>
    <font>
      <sz val="8"/>
      <color rgb="FFA6A6A6"/>
      <name val="Arial"/>
      <family val="2"/>
    </font>
    <font>
      <sz val="8"/>
      <color theme="1"/>
      <name val="Arial"/>
      <family val="2"/>
    </font>
    <font>
      <b/>
      <sz val="16"/>
      <name val="Arial"/>
      <family val="2"/>
    </font>
    <font>
      <sz val="16"/>
      <color theme="1"/>
      <name val="Arial"/>
      <family val="2"/>
    </font>
    <font>
      <i/>
      <sz val="26"/>
      <color rgb="FFE03C31"/>
      <name val="Eras Medium ITC"/>
      <family val="2"/>
    </font>
    <font>
      <b/>
      <sz val="15"/>
      <color rgb="FF1F4E78"/>
      <name val="Arial"/>
      <family val="2"/>
    </font>
    <font>
      <i/>
      <sz val="9"/>
      <color rgb="FF595959"/>
      <name val="Arial"/>
      <family val="2"/>
    </font>
    <font>
      <b/>
      <sz val="11"/>
      <color rgb="FF1F4E78"/>
      <name val="Arial"/>
      <family val="2"/>
    </font>
    <font>
      <b/>
      <sz val="12"/>
      <name val="Arial"/>
      <family val="2"/>
    </font>
    <font>
      <b/>
      <sz val="13"/>
      <color rgb="FFE03C31"/>
      <name val="Arial"/>
      <family val="2"/>
    </font>
    <font>
      <sz val="9"/>
      <color rgb="FF1F4E78"/>
      <name val="Arial"/>
      <family val="2"/>
    </font>
    <font>
      <sz val="9"/>
      <color rgb="FFFF0000"/>
      <name val="Arial"/>
      <family val="2"/>
    </font>
    <font>
      <b/>
      <i/>
      <sz val="9"/>
      <color rgb="FF2F3F4F"/>
      <name val="Arial"/>
      <family val="2"/>
    </font>
    <font>
      <sz val="8"/>
      <color theme="1"/>
      <name val="Eras Medium ITC"/>
      <family val="2"/>
    </font>
    <font>
      <sz val="6"/>
      <color rgb="FFA6A6A6"/>
      <name val="Arial"/>
      <family val="2"/>
    </font>
    <font>
      <sz val="6"/>
      <color theme="1"/>
      <name val="Arial"/>
      <family val="2"/>
    </font>
  </fonts>
  <fills count="10">
    <fill>
      <patternFill patternType="none"/>
    </fill>
    <fill>
      <patternFill patternType="gray125"/>
    </fill>
    <fill>
      <patternFill patternType="solid">
        <fgColor rgb="FFFFF8C8"/>
      </patternFill>
    </fill>
    <fill>
      <patternFill patternType="solid">
        <fgColor rgb="FF1F4E78"/>
      </patternFill>
    </fill>
    <fill>
      <patternFill patternType="solid">
        <fgColor rgb="FFD9D9D9"/>
      </patternFill>
    </fill>
    <fill>
      <patternFill patternType="solid">
        <fgColor rgb="FFEDEDED"/>
      </patternFill>
    </fill>
    <fill>
      <patternFill patternType="solid">
        <fgColor rgb="FFFAFAFA"/>
      </patternFill>
    </fill>
    <fill>
      <patternFill patternType="solid">
        <fgColor rgb="FFC8E6C9"/>
      </patternFill>
    </fill>
    <fill>
      <patternFill patternType="solid">
        <fgColor rgb="FFFFE0B2"/>
      </patternFill>
    </fill>
    <fill>
      <patternFill patternType="solid">
        <fgColor rgb="FFBDBDBD"/>
      </patternFill>
    </fill>
  </fills>
  <borders count="12">
    <border>
      <left/>
      <right/>
      <top/>
      <bottom/>
      <diagonal/>
    </border>
    <border>
      <left style="thin">
        <color rgb="FF808080"/>
      </left>
      <right style="thin">
        <color rgb="FF808080"/>
      </right>
      <top style="thin">
        <color rgb="FF808080"/>
      </top>
      <bottom style="thin">
        <color rgb="FF808080"/>
      </bottom>
      <diagonal/>
    </border>
    <border>
      <left/>
      <right/>
      <top/>
      <bottom style="thin">
        <color rgb="FF808080"/>
      </bottom>
      <diagonal/>
    </border>
    <border>
      <left style="thin">
        <color rgb="FFBFBFBF"/>
      </left>
      <right/>
      <top/>
      <bottom/>
      <diagonal/>
    </border>
    <border>
      <left style="thin">
        <color rgb="FFBFBFBF"/>
      </left>
      <right/>
      <top/>
      <bottom style="thin">
        <color rgb="FFBFBFBF"/>
      </bottom>
      <diagonal/>
    </border>
    <border>
      <left style="thin">
        <color rgb="FF808080"/>
      </left>
      <right style="thin">
        <color rgb="FF808080"/>
      </right>
      <top style="thin">
        <color rgb="FF808080"/>
      </top>
      <bottom style="thin">
        <color rgb="FFBFBFBF"/>
      </bottom>
      <diagonal/>
    </border>
    <border>
      <left style="thin">
        <color rgb="FFBFBFBF"/>
      </left>
      <right style="thin">
        <color rgb="FFBFBFBF"/>
      </right>
      <top style="thin">
        <color rgb="FFBFBFBF"/>
      </top>
      <bottom style="thin">
        <color rgb="FFBFBFBF"/>
      </bottom>
      <diagonal/>
    </border>
    <border>
      <left/>
      <right/>
      <top/>
      <bottom style="thin">
        <color rgb="FFBFBFBF"/>
      </bottom>
      <diagonal/>
    </border>
    <border>
      <left/>
      <right/>
      <top style="thin">
        <color rgb="FF808080"/>
      </top>
      <bottom/>
      <diagonal/>
    </border>
    <border>
      <left style="thin">
        <color rgb="FF808080"/>
      </left>
      <right style="thin">
        <color rgb="FF808080"/>
      </right>
      <top/>
      <bottom style="thin">
        <color rgb="FF808080"/>
      </bottom>
      <diagonal/>
    </border>
    <border>
      <left style="thin">
        <color rgb="FF808080"/>
      </left>
      <right/>
      <top/>
      <bottom/>
      <diagonal/>
    </border>
    <border>
      <left/>
      <right style="thin">
        <color rgb="FF808080"/>
      </right>
      <top/>
      <bottom/>
      <diagonal/>
    </border>
  </borders>
  <cellStyleXfs count="1">
    <xf numFmtId="0" fontId="0" fillId="0" borderId="0"/>
  </cellStyleXfs>
  <cellXfs count="97">
    <xf numFmtId="0" fontId="0" fillId="0" borderId="0" xfId="0"/>
    <xf numFmtId="0" fontId="1" fillId="0" borderId="0" xfId="0" applyFont="1" applyAlignment="1">
      <alignment vertical="top" wrapText="1"/>
    </xf>
    <xf numFmtId="0" fontId="5" fillId="0" borderId="0" xfId="0" applyFont="1"/>
    <xf numFmtId="0" fontId="6" fillId="0" borderId="0" xfId="0" applyFont="1"/>
    <xf numFmtId="0" fontId="7" fillId="0" borderId="0" xfId="0" applyFont="1"/>
    <xf numFmtId="0" fontId="8" fillId="0" borderId="0" xfId="0" applyFont="1"/>
    <xf numFmtId="0" fontId="2" fillId="3" borderId="0" xfId="0" applyFont="1" applyFill="1" applyAlignment="1">
      <alignment horizontal="center" vertical="center" wrapText="1"/>
    </xf>
    <xf numFmtId="0" fontId="0" fillId="9" borderId="0" xfId="0" applyFill="1"/>
    <xf numFmtId="165" fontId="0" fillId="0" borderId="0" xfId="0" applyNumberFormat="1"/>
    <xf numFmtId="164" fontId="0" fillId="0" borderId="0" xfId="0" applyNumberFormat="1"/>
    <xf numFmtId="0" fontId="9" fillId="0" borderId="0" xfId="0" applyFont="1" applyAlignment="1">
      <alignment vertical="top" wrapText="1"/>
    </xf>
    <xf numFmtId="0" fontId="10" fillId="0" borderId="0" xfId="0" applyFont="1" applyAlignment="1">
      <alignment vertical="top" wrapText="1"/>
    </xf>
    <xf numFmtId="0" fontId="13" fillId="0" borderId="0" xfId="0" applyFont="1"/>
    <xf numFmtId="0" fontId="13" fillId="0" borderId="0" xfId="0" applyFont="1" applyAlignment="1">
      <alignment horizontal="right" vertical="center"/>
    </xf>
    <xf numFmtId="0" fontId="17" fillId="0" borderId="0" xfId="0" applyFont="1" applyAlignment="1">
      <alignment horizontal="right" vertical="center"/>
    </xf>
    <xf numFmtId="49" fontId="19" fillId="2" borderId="1" xfId="0" applyNumberFormat="1" applyFont="1" applyFill="1" applyBorder="1" applyAlignment="1" applyProtection="1">
      <alignment horizontal="center" vertical="center"/>
      <protection locked="0"/>
    </xf>
    <xf numFmtId="0" fontId="17" fillId="0" borderId="3" xfId="0" applyFont="1" applyBorder="1" applyAlignment="1">
      <alignment horizontal="right" vertical="center"/>
    </xf>
    <xf numFmtId="0" fontId="17" fillId="0" borderId="4" xfId="0" applyFont="1" applyBorder="1" applyAlignment="1">
      <alignment horizontal="right" vertical="center"/>
    </xf>
    <xf numFmtId="0" fontId="22" fillId="0" borderId="1" xfId="0" applyFont="1" applyBorder="1" applyAlignment="1">
      <alignment horizontal="center" vertical="center"/>
    </xf>
    <xf numFmtId="0" fontId="24" fillId="3" borderId="6" xfId="0" applyFont="1" applyFill="1" applyBorder="1" applyAlignment="1">
      <alignment horizontal="center" vertical="center" wrapText="1"/>
    </xf>
    <xf numFmtId="0" fontId="27" fillId="4" borderId="0" xfId="0" applyFont="1" applyFill="1" applyAlignment="1">
      <alignment horizontal="left" vertical="center"/>
    </xf>
    <xf numFmtId="1" fontId="19" fillId="2" borderId="6" xfId="0" applyNumberFormat="1" applyFont="1" applyFill="1" applyBorder="1" applyAlignment="1" applyProtection="1">
      <alignment horizontal="center" vertical="center"/>
      <protection locked="0"/>
    </xf>
    <xf numFmtId="49" fontId="19" fillId="2" borderId="6" xfId="0" applyNumberFormat="1" applyFont="1" applyFill="1" applyBorder="1" applyAlignment="1" applyProtection="1">
      <alignment horizontal="left" vertical="center"/>
      <protection locked="0"/>
    </xf>
    <xf numFmtId="164" fontId="19" fillId="2" borderId="6" xfId="0" applyNumberFormat="1" applyFont="1" applyFill="1" applyBorder="1" applyAlignment="1" applyProtection="1">
      <alignment horizontal="center" vertical="center"/>
      <protection locked="0"/>
    </xf>
    <xf numFmtId="165" fontId="19" fillId="2" borderId="6" xfId="0" applyNumberFormat="1" applyFont="1" applyFill="1" applyBorder="1" applyAlignment="1" applyProtection="1">
      <alignment horizontal="right" vertical="center"/>
      <protection locked="0"/>
    </xf>
    <xf numFmtId="0" fontId="19" fillId="5" borderId="6" xfId="0" applyFont="1" applyFill="1" applyBorder="1"/>
    <xf numFmtId="0" fontId="27" fillId="6" borderId="6" xfId="0" applyFont="1" applyFill="1" applyBorder="1" applyAlignment="1">
      <alignment horizontal="left" vertical="center" wrapText="1"/>
    </xf>
    <xf numFmtId="0" fontId="12" fillId="0" borderId="0" xfId="0" applyFont="1"/>
    <xf numFmtId="0" fontId="33" fillId="0" borderId="0" xfId="0" applyFont="1" applyAlignment="1">
      <alignment horizontal="left" vertical="center"/>
    </xf>
    <xf numFmtId="0" fontId="23" fillId="0" borderId="0" xfId="0" applyFont="1" applyAlignment="1">
      <alignment vertical="center"/>
    </xf>
    <xf numFmtId="0" fontId="23" fillId="0" borderId="0" xfId="0" applyFont="1" applyAlignment="1">
      <alignment horizontal="right" vertical="center"/>
    </xf>
    <xf numFmtId="0" fontId="22" fillId="0" borderId="1" xfId="0" applyFont="1" applyBorder="1" applyAlignment="1" applyProtection="1">
      <alignment horizontal="center" vertical="center"/>
      <protection hidden="1"/>
    </xf>
    <xf numFmtId="0" fontId="27" fillId="6" borderId="6" xfId="0" applyFont="1" applyFill="1" applyBorder="1" applyAlignment="1" applyProtection="1">
      <alignment horizontal="left" vertical="center" wrapText="1"/>
      <protection hidden="1"/>
    </xf>
    <xf numFmtId="0" fontId="34" fillId="0" borderId="0" xfId="0" applyFont="1"/>
    <xf numFmtId="0" fontId="35" fillId="0" borderId="0" xfId="0" applyFont="1"/>
    <xf numFmtId="0" fontId="36" fillId="0" borderId="0" xfId="0" applyFont="1"/>
    <xf numFmtId="0" fontId="22" fillId="0" borderId="0" xfId="0" applyFont="1" applyAlignment="1">
      <alignment vertical="top" wrapText="1"/>
    </xf>
    <xf numFmtId="0" fontId="19" fillId="0" borderId="0" xfId="0" applyFont="1" applyAlignment="1">
      <alignment vertical="top" wrapText="1"/>
    </xf>
    <xf numFmtId="49" fontId="19" fillId="2" borderId="1" xfId="0" applyNumberFormat="1" applyFont="1" applyFill="1" applyBorder="1" applyAlignment="1">
      <alignment horizontal="center" vertical="center"/>
    </xf>
    <xf numFmtId="1" fontId="19" fillId="2" borderId="6" xfId="0" applyNumberFormat="1" applyFont="1" applyFill="1" applyBorder="1" applyAlignment="1">
      <alignment horizontal="center" vertical="center"/>
    </xf>
    <xf numFmtId="49" fontId="19" fillId="2" borderId="6" xfId="0" applyNumberFormat="1" applyFont="1" applyFill="1" applyBorder="1" applyAlignment="1">
      <alignment horizontal="left" vertical="center"/>
    </xf>
    <xf numFmtId="164" fontId="19" fillId="2" borderId="6" xfId="0" applyNumberFormat="1" applyFont="1" applyFill="1" applyBorder="1" applyAlignment="1">
      <alignment horizontal="center" vertical="center"/>
    </xf>
    <xf numFmtId="165" fontId="19" fillId="2" borderId="6" xfId="0" applyNumberFormat="1" applyFont="1" applyFill="1" applyBorder="1" applyAlignment="1">
      <alignment horizontal="right" vertical="center"/>
    </xf>
    <xf numFmtId="0" fontId="11" fillId="0" borderId="0" xfId="0" applyFont="1" applyAlignment="1">
      <alignment vertical="center" wrapText="1"/>
    </xf>
    <xf numFmtId="0" fontId="42" fillId="0" borderId="0" xfId="0" applyFont="1"/>
    <xf numFmtId="0" fontId="5" fillId="0" borderId="0" xfId="0" applyFont="1" applyAlignment="1">
      <alignment wrapText="1"/>
    </xf>
    <xf numFmtId="0" fontId="11" fillId="0" borderId="0" xfId="0" applyFont="1" applyAlignment="1">
      <alignment horizontal="left" vertical="center" wrapText="1"/>
    </xf>
    <xf numFmtId="0" fontId="19" fillId="2" borderId="1" xfId="0" applyFont="1" applyFill="1" applyBorder="1" applyAlignment="1" applyProtection="1">
      <alignment horizontal="left" vertical="center"/>
      <protection locked="0"/>
    </xf>
    <xf numFmtId="0" fontId="13" fillId="2" borderId="1" xfId="0" applyFont="1" applyFill="1" applyBorder="1" applyProtection="1">
      <protection locked="0"/>
    </xf>
    <xf numFmtId="0" fontId="17" fillId="0" borderId="0" xfId="0" applyFont="1" applyAlignment="1">
      <alignment horizontal="right" vertical="center"/>
    </xf>
    <xf numFmtId="0" fontId="13" fillId="0" borderId="0" xfId="0" applyFont="1"/>
    <xf numFmtId="49" fontId="19" fillId="2" borderId="1" xfId="0" applyNumberFormat="1" applyFont="1" applyFill="1" applyBorder="1" applyAlignment="1" applyProtection="1">
      <alignment horizontal="left" vertical="center"/>
      <protection locked="0"/>
    </xf>
    <xf numFmtId="0" fontId="19" fillId="2" borderId="9" xfId="0" applyFont="1" applyFill="1" applyBorder="1" applyAlignment="1" applyProtection="1">
      <alignment horizontal="left" vertical="center" shrinkToFit="1"/>
      <protection locked="0"/>
    </xf>
    <xf numFmtId="0" fontId="13" fillId="2" borderId="9" xfId="0" applyFont="1" applyFill="1" applyBorder="1" applyProtection="1">
      <protection locked="0"/>
    </xf>
    <xf numFmtId="0" fontId="13" fillId="0" borderId="0" xfId="0" applyFont="1" applyAlignment="1">
      <alignment horizontal="right" vertical="center"/>
    </xf>
    <xf numFmtId="0" fontId="20" fillId="0" borderId="0" xfId="0" applyFont="1" applyAlignment="1">
      <alignment horizontal="right" vertical="center"/>
    </xf>
    <xf numFmtId="0" fontId="19" fillId="2" borderId="5" xfId="0" applyFont="1" applyFill="1" applyBorder="1" applyAlignment="1" applyProtection="1">
      <alignment horizontal="left" vertical="center" shrinkToFit="1"/>
      <protection locked="0"/>
    </xf>
    <xf numFmtId="0" fontId="13" fillId="2" borderId="5" xfId="0" applyFont="1" applyFill="1" applyBorder="1" applyProtection="1">
      <protection locked="0"/>
    </xf>
    <xf numFmtId="0" fontId="29" fillId="0" borderId="0" xfId="0" applyFont="1" applyAlignment="1">
      <alignment horizontal="right" vertical="center"/>
    </xf>
    <xf numFmtId="0" fontId="30" fillId="0" borderId="0" xfId="0" applyFont="1"/>
    <xf numFmtId="0" fontId="23" fillId="0" borderId="7" xfId="0" applyFont="1" applyBorder="1" applyAlignment="1">
      <alignment horizontal="left" vertical="center"/>
    </xf>
    <xf numFmtId="0" fontId="41" fillId="0" borderId="8" xfId="0" applyFont="1" applyBorder="1" applyAlignment="1">
      <alignment horizontal="center" vertical="center"/>
    </xf>
    <xf numFmtId="0" fontId="22" fillId="0" borderId="1" xfId="0" applyFont="1" applyBorder="1" applyAlignment="1" applyProtection="1">
      <alignment horizontal="left" vertical="center"/>
      <protection hidden="1"/>
    </xf>
    <xf numFmtId="0" fontId="13" fillId="0" borderId="0" xfId="0" applyFont="1" applyProtection="1">
      <protection hidden="1"/>
    </xf>
    <xf numFmtId="0" fontId="19" fillId="2" borderId="1" xfId="0" applyFont="1" applyFill="1" applyBorder="1" applyAlignment="1" applyProtection="1">
      <alignment horizontal="left" vertical="center" shrinkToFit="1"/>
      <protection locked="0"/>
    </xf>
    <xf numFmtId="0" fontId="20" fillId="0" borderId="10" xfId="0" applyFont="1" applyBorder="1" applyAlignment="1">
      <alignment horizontal="right" vertical="center"/>
    </xf>
    <xf numFmtId="0" fontId="13" fillId="0" borderId="11" xfId="0" applyFont="1" applyBorder="1"/>
    <xf numFmtId="0" fontId="36" fillId="0" borderId="0" xfId="0" applyFont="1" applyAlignment="1">
      <alignment horizontal="left" vertical="center"/>
    </xf>
    <xf numFmtId="0" fontId="13" fillId="0" borderId="0" xfId="0" applyFont="1" applyAlignment="1">
      <alignment horizontal="left"/>
    </xf>
    <xf numFmtId="0" fontId="14" fillId="0" borderId="0" xfId="0" applyFont="1" applyAlignment="1">
      <alignment horizontal="left" vertical="center"/>
    </xf>
    <xf numFmtId="0" fontId="16" fillId="0" borderId="0" xfId="0" applyFont="1"/>
    <xf numFmtId="0" fontId="31" fillId="0" borderId="0" xfId="0" applyFont="1" applyAlignment="1">
      <alignment horizontal="center" vertical="center"/>
    </xf>
    <xf numFmtId="0" fontId="32" fillId="0" borderId="0" xfId="0" applyFont="1"/>
    <xf numFmtId="0" fontId="19" fillId="0" borderId="0" xfId="0" applyFont="1" applyAlignment="1">
      <alignment vertical="top" wrapText="1"/>
    </xf>
    <xf numFmtId="0" fontId="22" fillId="0" borderId="1" xfId="0" applyFont="1" applyBorder="1" applyAlignment="1">
      <alignment horizontal="left" vertical="center"/>
    </xf>
    <xf numFmtId="0" fontId="19" fillId="2" borderId="5" xfId="0" applyFont="1" applyFill="1" applyBorder="1" applyAlignment="1">
      <alignment horizontal="left" vertical="center" shrinkToFit="1"/>
    </xf>
    <xf numFmtId="0" fontId="13" fillId="2" borderId="5" xfId="0" applyFont="1" applyFill="1" applyBorder="1"/>
    <xf numFmtId="49" fontId="19" fillId="2" borderId="5" xfId="0" applyNumberFormat="1" applyFont="1" applyFill="1" applyBorder="1" applyAlignment="1">
      <alignment horizontal="left" vertical="center" shrinkToFit="1"/>
    </xf>
    <xf numFmtId="49" fontId="13" fillId="2" borderId="5" xfId="0" applyNumberFormat="1" applyFont="1" applyFill="1" applyBorder="1"/>
    <xf numFmtId="0" fontId="43" fillId="0" borderId="0" xfId="0" applyFont="1" applyAlignment="1">
      <alignment horizontal="right" vertical="center" wrapText="1"/>
    </xf>
    <xf numFmtId="0" fontId="44" fillId="0" borderId="0" xfId="0" applyFont="1" applyAlignment="1">
      <alignment wrapText="1"/>
    </xf>
    <xf numFmtId="0" fontId="19" fillId="2" borderId="1" xfId="0" applyFont="1" applyFill="1" applyBorder="1" applyAlignment="1">
      <alignment horizontal="left" vertical="center"/>
    </xf>
    <xf numFmtId="0" fontId="13" fillId="2" borderId="1" xfId="0" applyFont="1" applyFill="1" applyBorder="1"/>
    <xf numFmtId="49" fontId="19" fillId="2" borderId="1" xfId="0" applyNumberFormat="1" applyFont="1" applyFill="1" applyBorder="1" applyAlignment="1">
      <alignment horizontal="left" vertical="center"/>
    </xf>
    <xf numFmtId="49" fontId="19" fillId="2" borderId="1" xfId="0" applyNumberFormat="1" applyFont="1" applyFill="1" applyBorder="1" applyAlignment="1">
      <alignment horizontal="left" vertical="center" shrinkToFit="1"/>
    </xf>
    <xf numFmtId="49" fontId="13" fillId="2" borderId="1" xfId="0" applyNumberFormat="1" applyFont="1" applyFill="1" applyBorder="1"/>
    <xf numFmtId="0" fontId="19" fillId="2" borderId="1" xfId="0" applyFont="1" applyFill="1" applyBorder="1" applyAlignment="1">
      <alignment horizontal="left" vertical="center" shrinkToFit="1"/>
    </xf>
    <xf numFmtId="0" fontId="21" fillId="0" borderId="2" xfId="0" applyFont="1" applyBorder="1" applyAlignment="1">
      <alignment horizontal="left" vertical="center"/>
    </xf>
    <xf numFmtId="0" fontId="13" fillId="0" borderId="2" xfId="0" applyFont="1" applyBorder="1"/>
    <xf numFmtId="0" fontId="39" fillId="0" borderId="0" xfId="0" applyFont="1" applyAlignment="1">
      <alignment horizontal="left" vertical="center"/>
    </xf>
    <xf numFmtId="0" fontId="38" fillId="0" borderId="0" xfId="0" applyFont="1" applyAlignment="1">
      <alignment horizontal="center" vertical="center"/>
    </xf>
    <xf numFmtId="0" fontId="4" fillId="8" borderId="0" xfId="0" applyFont="1" applyFill="1"/>
    <xf numFmtId="0" fontId="0" fillId="0" borderId="0" xfId="0"/>
    <xf numFmtId="0" fontId="3" fillId="7" borderId="0" xfId="0" applyFont="1" applyFill="1"/>
    <xf numFmtId="0" fontId="36" fillId="0" borderId="10" xfId="0" applyFont="1" applyBorder="1" applyAlignment="1">
      <alignment horizontal="right" vertical="center"/>
    </xf>
    <xf numFmtId="0" fontId="13" fillId="0" borderId="0" xfId="0" applyFont="1" applyAlignment="1"/>
    <xf numFmtId="0" fontId="36" fillId="0" borderId="0" xfId="0" applyFont="1" applyBorder="1" applyAlignment="1">
      <alignment horizontal="right" vertical="center"/>
    </xf>
  </cellXfs>
  <cellStyles count="1">
    <cellStyle name="Normal" xfId="0" builtinId="0"/>
  </cellStyles>
  <dxfs count="62">
    <dxf>
      <fill>
        <patternFill patternType="solid">
          <fgColor rgb="FFFCE4D6"/>
        </patternFill>
      </fill>
    </dxf>
    <dxf>
      <fill>
        <patternFill patternType="solid">
          <fgColor rgb="FFF8CBAD"/>
        </patternFill>
      </fill>
    </dxf>
    <dxf>
      <fill>
        <patternFill patternType="solid">
          <fgColor rgb="FFFCE4D6"/>
        </patternFill>
      </fill>
    </dxf>
    <dxf>
      <fill>
        <patternFill patternType="solid">
          <fgColor rgb="FFF8CBAD"/>
        </patternFill>
      </fill>
    </dxf>
    <dxf>
      <fill>
        <patternFill patternType="solid">
          <fgColor rgb="FFFCE4D6"/>
        </patternFill>
      </fill>
    </dxf>
    <dxf>
      <fill>
        <patternFill patternType="solid">
          <fgColor rgb="FFF8CBAD"/>
        </patternFill>
      </fill>
    </dxf>
    <dxf>
      <fill>
        <patternFill patternType="solid">
          <fgColor rgb="FFFCE4D6"/>
        </patternFill>
      </fill>
    </dxf>
    <dxf>
      <fill>
        <patternFill patternType="solid">
          <fgColor rgb="FFF8CBAD"/>
        </patternFill>
      </fill>
    </dxf>
    <dxf>
      <fill>
        <patternFill patternType="solid">
          <fgColor rgb="FFFCE4D6"/>
        </patternFill>
      </fill>
    </dxf>
    <dxf>
      <fill>
        <patternFill patternType="solid">
          <fgColor rgb="FFF8CBAD"/>
        </patternFill>
      </fill>
    </dxf>
    <dxf>
      <fill>
        <patternFill patternType="solid">
          <fgColor rgb="FFF8CBAD"/>
        </patternFill>
      </fill>
    </dxf>
    <dxf>
      <fill>
        <patternFill patternType="solid">
          <fgColor rgb="FFF8CBAD"/>
        </patternFill>
      </fill>
    </dxf>
    <dxf>
      <fill>
        <patternFill patternType="solid">
          <fgColor rgb="FFF8CBAD"/>
        </patternFill>
      </fill>
    </dxf>
    <dxf>
      <fill>
        <patternFill patternType="solid">
          <fgColor rgb="FFF8CBAD"/>
        </patternFill>
      </fill>
    </dxf>
    <dxf>
      <fill>
        <patternFill patternType="solid">
          <fgColor rgb="FFF8CBAD"/>
        </patternFill>
      </fill>
    </dxf>
    <dxf>
      <fill>
        <patternFill patternType="solid">
          <fgColor rgb="FFFCE4D6"/>
        </patternFill>
      </fill>
    </dxf>
    <dxf>
      <fill>
        <patternFill patternType="solid">
          <fgColor rgb="FFFCE4D6"/>
        </patternFill>
      </fill>
    </dxf>
    <dxf>
      <fill>
        <patternFill patternType="solid">
          <fgColor rgb="FFFCE4D6"/>
        </patternFill>
      </fill>
    </dxf>
    <dxf>
      <fill>
        <patternFill patternType="solid">
          <fgColor rgb="FFF8CBAD"/>
        </patternFill>
      </fill>
    </dxf>
    <dxf>
      <fill>
        <patternFill patternType="solid">
          <fgColor rgb="FFF8CBAD"/>
        </patternFill>
      </fill>
    </dxf>
    <dxf>
      <fill>
        <patternFill patternType="solid">
          <fgColor rgb="FFF8CBAD"/>
        </patternFill>
      </fill>
    </dxf>
    <dxf>
      <fill>
        <patternFill patternType="solid">
          <fgColor rgb="FFFCE4D6"/>
        </patternFill>
      </fill>
    </dxf>
    <dxf>
      <fill>
        <patternFill patternType="solid">
          <fgColor rgb="FFC6EFCE"/>
        </patternFill>
      </fill>
    </dxf>
    <dxf>
      <fill>
        <patternFill patternType="solid">
          <fgColor rgb="FFFCE4D6"/>
        </patternFill>
      </fill>
    </dxf>
    <dxf>
      <fill>
        <patternFill patternType="solid">
          <fgColor rgb="FFFCE4D6"/>
        </patternFill>
      </fill>
    </dxf>
    <dxf>
      <fill>
        <patternFill patternType="solid">
          <fgColor rgb="FFFCE4D6"/>
        </patternFill>
      </fill>
    </dxf>
    <dxf>
      <fill>
        <patternFill patternType="solid">
          <fgColor rgb="FFF8CBAD"/>
        </patternFill>
      </fill>
    </dxf>
    <dxf>
      <fill>
        <patternFill patternType="solid">
          <fgColor rgb="FFF8CBAD"/>
        </patternFill>
      </fill>
    </dxf>
    <dxf>
      <fill>
        <patternFill patternType="solid">
          <fgColor rgb="FFEAF0F8"/>
        </patternFill>
      </fill>
    </dxf>
    <dxf>
      <fill>
        <patternFill patternType="solid">
          <fgColor rgb="FFF8CBAD"/>
        </patternFill>
      </fill>
    </dxf>
    <dxf>
      <fill>
        <patternFill patternType="solid">
          <fgColor rgb="FFF8CBAD"/>
        </patternFill>
      </fill>
    </dxf>
    <dxf>
      <fill>
        <patternFill patternType="solid">
          <fgColor rgb="FFF8CBAD"/>
        </patternFill>
      </fill>
    </dxf>
    <dxf>
      <fill>
        <patternFill patternType="solid">
          <fgColor rgb="FFF8CBAD"/>
        </patternFill>
      </fill>
    </dxf>
    <dxf>
      <fill>
        <patternFill patternType="solid">
          <fgColor rgb="FFFCE4D6"/>
        </patternFill>
      </fill>
    </dxf>
    <dxf>
      <fill>
        <patternFill patternType="solid">
          <fgColor rgb="FFF8CBAD"/>
        </patternFill>
      </fill>
    </dxf>
    <dxf>
      <fill>
        <patternFill patternType="solid">
          <fgColor rgb="FFFCE4D6"/>
        </patternFill>
      </fill>
    </dxf>
    <dxf>
      <fill>
        <patternFill patternType="solid">
          <fgColor rgb="FFF8CBAD"/>
        </patternFill>
      </fill>
    </dxf>
    <dxf>
      <fill>
        <patternFill patternType="solid">
          <fgColor rgb="FFFCE4D6"/>
        </patternFill>
      </fill>
    </dxf>
    <dxf>
      <fill>
        <patternFill patternType="solid">
          <fgColor rgb="FFF8CBAD"/>
        </patternFill>
      </fill>
    </dxf>
    <dxf>
      <fill>
        <patternFill patternType="solid">
          <fgColor rgb="FFFCE4D6"/>
        </patternFill>
      </fill>
    </dxf>
    <dxf>
      <fill>
        <patternFill patternType="solid">
          <fgColor rgb="FFF8CBAD"/>
        </patternFill>
      </fill>
    </dxf>
    <dxf>
      <fill>
        <patternFill patternType="solid">
          <fgColor rgb="FFF8CBAD"/>
        </patternFill>
      </fill>
    </dxf>
    <dxf>
      <fill>
        <patternFill patternType="solid">
          <fgColor rgb="FFF8CBAD"/>
        </patternFill>
      </fill>
    </dxf>
    <dxf>
      <fill>
        <patternFill patternType="solid">
          <fgColor rgb="FFF8CBAD"/>
        </patternFill>
      </fill>
    </dxf>
    <dxf>
      <fill>
        <patternFill patternType="solid">
          <fgColor rgb="FFF8CBAD"/>
        </patternFill>
      </fill>
    </dxf>
    <dxf>
      <fill>
        <patternFill patternType="solid">
          <fgColor rgb="FFF8CBAD"/>
        </patternFill>
      </fill>
    </dxf>
    <dxf>
      <fill>
        <patternFill patternType="solid">
          <fgColor rgb="FFFCE4D6"/>
        </patternFill>
      </fill>
    </dxf>
    <dxf>
      <fill>
        <patternFill patternType="solid">
          <fgColor rgb="FFFCE4D6"/>
        </patternFill>
      </fill>
    </dxf>
    <dxf>
      <fill>
        <patternFill patternType="solid">
          <fgColor rgb="FFF8CBAD"/>
        </patternFill>
      </fill>
    </dxf>
    <dxf>
      <fill>
        <patternFill patternType="solid">
          <fgColor rgb="FFF8CBAD"/>
        </patternFill>
      </fill>
    </dxf>
    <dxf>
      <fill>
        <patternFill patternType="solid">
          <fgColor rgb="FFF8CBAD"/>
        </patternFill>
      </fill>
    </dxf>
    <dxf>
      <fill>
        <patternFill patternType="solid">
          <fgColor rgb="FFFCE4D6"/>
        </patternFill>
      </fill>
    </dxf>
    <dxf>
      <fill>
        <patternFill patternType="solid">
          <fgColor rgb="FFC6EFCE"/>
        </patternFill>
      </fill>
    </dxf>
    <dxf>
      <fill>
        <patternFill patternType="solid">
          <fgColor rgb="FFFCE4D6"/>
        </patternFill>
      </fill>
    </dxf>
    <dxf>
      <fill>
        <patternFill patternType="solid">
          <fgColor rgb="FFFCE4D6"/>
        </patternFill>
      </fill>
    </dxf>
    <dxf>
      <fill>
        <patternFill patternType="solid">
          <fgColor rgb="FFFCE4D6"/>
        </patternFill>
      </fill>
    </dxf>
    <dxf>
      <fill>
        <patternFill patternType="solid">
          <fgColor rgb="FFF8CBAD"/>
        </patternFill>
      </fill>
    </dxf>
    <dxf>
      <fill>
        <patternFill patternType="solid">
          <fgColor rgb="FFF8CBAD"/>
        </patternFill>
      </fill>
    </dxf>
    <dxf>
      <fill>
        <patternFill patternType="solid">
          <fgColor rgb="FFEAF0F8"/>
        </patternFill>
      </fill>
    </dxf>
    <dxf>
      <fill>
        <patternFill patternType="solid">
          <fgColor rgb="FFF8CBAD"/>
        </patternFill>
      </fill>
    </dxf>
    <dxf>
      <fill>
        <patternFill patternType="solid">
          <fgColor rgb="FFF8CBAD"/>
        </patternFill>
      </fill>
    </dxf>
    <dxf>
      <fill>
        <patternFill patternType="solid">
          <fgColor rgb="FFF8CBAD"/>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mailto:b@example.com" TargetMode="External"/><Relationship Id="rId2" Type="http://schemas.openxmlformats.org/officeDocument/2006/relationships/hyperlink" Target="mailto:a@example.com" TargetMode="External"/><Relationship Id="rId1" Type="http://schemas.openxmlformats.org/officeDocument/2006/relationships/hyperlink" Target="mailto:a.example@example.com" TargetMode="External"/><Relationship Id="rId4" Type="http://schemas.openxmlformats.org/officeDocument/2006/relationships/hyperlink" Target="mailto:c@example.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E699"/>
  </sheetPr>
  <dimension ref="A1:L268"/>
  <sheetViews>
    <sheetView showGridLines="0" tabSelected="1" zoomScaleNormal="100" workbookViewId="0">
      <pane ySplit="18" topLeftCell="A19" activePane="bottomLeft" state="frozen"/>
      <selection activeCell="A2" sqref="A2:K2"/>
      <selection pane="bottomLeft" activeCell="B5" sqref="B5:E5"/>
    </sheetView>
  </sheetViews>
  <sheetFormatPr defaultRowHeight="15" x14ac:dyDescent="0.25"/>
  <cols>
    <col min="1" max="1" width="14.28515625" bestFit="1" customWidth="1"/>
    <col min="2" max="2" width="18.85546875" bestFit="1" customWidth="1"/>
    <col min="3" max="3" width="15.5703125" bestFit="1" customWidth="1"/>
    <col min="4" max="4" width="17.85546875" customWidth="1"/>
    <col min="5" max="5" width="11.5703125" customWidth="1"/>
    <col min="6" max="6" width="15.28515625" customWidth="1"/>
    <col min="7" max="7" width="21.85546875" customWidth="1"/>
    <col min="8" max="8" width="16.28515625" customWidth="1"/>
    <col min="9" max="9" width="14.140625" customWidth="1"/>
    <col min="10" max="10" width="13.85546875" customWidth="1"/>
    <col min="11" max="11" width="18.28515625" customWidth="1"/>
    <col min="12" max="12" width="46.7109375" customWidth="1"/>
  </cols>
  <sheetData>
    <row r="1" spans="1:12" ht="55.5" customHeight="1" x14ac:dyDescent="0.25">
      <c r="A1" s="28" t="s">
        <v>0</v>
      </c>
      <c r="B1" s="27"/>
      <c r="C1" s="27"/>
      <c r="D1" s="27"/>
      <c r="E1" s="27"/>
      <c r="F1" s="27"/>
      <c r="G1" s="43"/>
      <c r="H1" s="44"/>
      <c r="I1" s="44"/>
      <c r="J1" s="46" t="s">
        <v>369</v>
      </c>
      <c r="K1" s="46"/>
      <c r="L1" s="12"/>
    </row>
    <row r="2" spans="1:12" ht="22.5" customHeight="1" x14ac:dyDescent="0.3">
      <c r="A2" s="71" t="s">
        <v>1</v>
      </c>
      <c r="B2" s="72"/>
      <c r="C2" s="72"/>
      <c r="D2" s="72"/>
      <c r="E2" s="72"/>
      <c r="F2" s="72"/>
      <c r="G2" s="72"/>
      <c r="H2" s="72"/>
      <c r="I2" s="72"/>
      <c r="J2" s="72"/>
      <c r="K2" s="72"/>
      <c r="L2" s="12"/>
    </row>
    <row r="3" spans="1:12" ht="22.5" customHeight="1" x14ac:dyDescent="0.25">
      <c r="A3" s="69" t="s">
        <v>315</v>
      </c>
      <c r="B3" s="70"/>
      <c r="C3" s="70"/>
      <c r="D3" s="70"/>
      <c r="E3" s="70"/>
      <c r="F3" s="70"/>
      <c r="G3" s="70"/>
      <c r="H3" s="70"/>
      <c r="I3" s="70"/>
      <c r="J3" s="70"/>
      <c r="K3" s="70"/>
      <c r="L3" s="12"/>
    </row>
    <row r="4" spans="1:12" ht="22.5" customHeight="1" x14ac:dyDescent="0.25">
      <c r="A4" s="69" t="s">
        <v>325</v>
      </c>
      <c r="B4" s="70"/>
      <c r="C4" s="70"/>
      <c r="D4" s="70"/>
      <c r="E4" s="70"/>
      <c r="F4" s="70"/>
      <c r="G4" s="70"/>
      <c r="H4" s="70"/>
      <c r="I4" s="70"/>
      <c r="J4" s="70"/>
      <c r="K4" s="70"/>
      <c r="L4" s="12"/>
    </row>
    <row r="5" spans="1:12" ht="22.5" customHeight="1" x14ac:dyDescent="0.25">
      <c r="A5" s="13" t="s">
        <v>316</v>
      </c>
      <c r="B5" s="47"/>
      <c r="C5" s="48"/>
      <c r="D5" s="48"/>
      <c r="E5" s="48"/>
      <c r="F5" s="54" t="s">
        <v>317</v>
      </c>
      <c r="G5" s="50"/>
      <c r="H5" s="47"/>
      <c r="I5" s="48"/>
      <c r="J5" s="48"/>
      <c r="K5" s="48"/>
      <c r="L5" s="12"/>
    </row>
    <row r="6" spans="1:12" ht="22.5" customHeight="1" x14ac:dyDescent="0.25">
      <c r="A6" s="13" t="s">
        <v>318</v>
      </c>
      <c r="B6" s="47"/>
      <c r="C6" s="48"/>
      <c r="D6" s="48"/>
      <c r="E6" s="48"/>
      <c r="F6" s="55" t="s">
        <v>319</v>
      </c>
      <c r="G6" s="50"/>
      <c r="H6" s="64"/>
      <c r="I6" s="48"/>
      <c r="J6" s="48"/>
      <c r="K6" s="48"/>
      <c r="L6" s="12"/>
    </row>
    <row r="7" spans="1:12" ht="22.5" customHeight="1" x14ac:dyDescent="0.25">
      <c r="A7" s="14" t="s">
        <v>2</v>
      </c>
      <c r="B7" s="47"/>
      <c r="C7" s="48"/>
      <c r="D7" s="48"/>
      <c r="E7" s="48"/>
      <c r="F7" s="94" t="s">
        <v>364</v>
      </c>
      <c r="G7" s="96"/>
      <c r="H7" s="95"/>
      <c r="I7" s="95"/>
      <c r="J7" s="95"/>
      <c r="K7" s="95"/>
      <c r="L7" s="12"/>
    </row>
    <row r="8" spans="1:12" ht="22.5" customHeight="1" x14ac:dyDescent="0.25">
      <c r="A8" s="13" t="s">
        <v>320</v>
      </c>
      <c r="B8" s="47"/>
      <c r="C8" s="48"/>
      <c r="D8" s="48"/>
      <c r="E8" s="48"/>
      <c r="F8" s="65" t="s">
        <v>326</v>
      </c>
      <c r="G8" s="66"/>
      <c r="H8" s="47"/>
      <c r="I8" s="48"/>
      <c r="J8" s="48"/>
      <c r="K8" s="48"/>
      <c r="L8" s="12"/>
    </row>
    <row r="9" spans="1:12" ht="22.5" customHeight="1" x14ac:dyDescent="0.25">
      <c r="A9" s="13" t="s">
        <v>321</v>
      </c>
      <c r="B9" s="15"/>
      <c r="C9" s="51"/>
      <c r="D9" s="48"/>
      <c r="E9" s="48"/>
      <c r="F9" s="54" t="s">
        <v>322</v>
      </c>
      <c r="G9" s="50"/>
      <c r="H9" s="47"/>
      <c r="I9" s="48"/>
      <c r="J9" s="48"/>
      <c r="K9" s="48"/>
      <c r="L9" s="12"/>
    </row>
    <row r="10" spans="1:12" ht="22.5" customHeight="1" x14ac:dyDescent="0.25">
      <c r="A10" s="14" t="s">
        <v>3</v>
      </c>
      <c r="B10" s="51"/>
      <c r="C10" s="48"/>
      <c r="D10" s="48"/>
      <c r="E10" s="48"/>
      <c r="F10" s="55" t="s">
        <v>323</v>
      </c>
      <c r="G10" s="50"/>
      <c r="H10" s="64"/>
      <c r="I10" s="48"/>
      <c r="J10" s="48"/>
      <c r="K10" s="48"/>
      <c r="L10" s="12"/>
    </row>
    <row r="11" spans="1:12" ht="22.5" customHeight="1" x14ac:dyDescent="0.25">
      <c r="A11" s="14" t="s">
        <v>4</v>
      </c>
      <c r="B11" s="51"/>
      <c r="C11" s="48"/>
      <c r="D11" s="48"/>
      <c r="E11" s="48"/>
      <c r="F11" s="54" t="s">
        <v>318</v>
      </c>
      <c r="G11" s="50"/>
      <c r="H11" s="47"/>
      <c r="I11" s="48"/>
      <c r="J11" s="48"/>
      <c r="K11" s="48"/>
      <c r="L11" s="12"/>
    </row>
    <row r="12" spans="1:12" ht="22.5" customHeight="1" x14ac:dyDescent="0.25">
      <c r="A12" s="67" t="s">
        <v>366</v>
      </c>
      <c r="B12" s="68"/>
      <c r="C12" s="68"/>
      <c r="D12" s="68"/>
      <c r="E12" s="68"/>
      <c r="F12" s="49" t="s">
        <v>2</v>
      </c>
      <c r="G12" s="50"/>
      <c r="H12" s="47"/>
      <c r="I12" s="48"/>
      <c r="J12" s="48"/>
      <c r="K12" s="48"/>
      <c r="L12" s="12"/>
    </row>
    <row r="13" spans="1:12" ht="22.5" customHeight="1" x14ac:dyDescent="0.25">
      <c r="A13" s="16" t="s">
        <v>5</v>
      </c>
      <c r="B13" s="52"/>
      <c r="C13" s="53"/>
      <c r="D13" s="52"/>
      <c r="E13" s="53"/>
      <c r="F13" s="54" t="s">
        <v>320</v>
      </c>
      <c r="G13" s="50"/>
      <c r="H13" s="47"/>
      <c r="I13" s="48"/>
      <c r="J13" s="48"/>
      <c r="K13" s="48"/>
      <c r="L13" s="12"/>
    </row>
    <row r="14" spans="1:12" ht="22.5" customHeight="1" x14ac:dyDescent="0.25">
      <c r="A14" s="16" t="s">
        <v>6</v>
      </c>
      <c r="B14" s="64"/>
      <c r="C14" s="48"/>
      <c r="D14" s="64"/>
      <c r="E14" s="48"/>
      <c r="F14" s="54" t="s">
        <v>321</v>
      </c>
      <c r="G14" s="50"/>
      <c r="H14" s="15"/>
      <c r="I14" s="51"/>
      <c r="J14" s="48"/>
      <c r="K14" s="48"/>
      <c r="L14" s="12"/>
    </row>
    <row r="15" spans="1:12" ht="22.5" customHeight="1" x14ac:dyDescent="0.25">
      <c r="A15" s="17" t="s">
        <v>7</v>
      </c>
      <c r="B15" s="56"/>
      <c r="C15" s="57"/>
      <c r="D15" s="56"/>
      <c r="E15" s="57"/>
      <c r="H15" s="61" t="s">
        <v>367</v>
      </c>
      <c r="I15" s="61"/>
      <c r="J15" s="61"/>
      <c r="K15" s="61"/>
      <c r="L15" s="12"/>
    </row>
    <row r="16" spans="1:12" x14ac:dyDescent="0.25">
      <c r="A16" s="14" t="s">
        <v>8</v>
      </c>
      <c r="B16" s="62" t="str">
        <f>IF(SUMPRODUCT(--($L$19:$L$268&lt;&gt;""),--($L$19:$L$268&lt;&gt;"OK"))&gt;0,"Fix the rows marked in the Check column",IF(SUMPRODUCT(--($L$19:$L$268="OK"))=0,"Enter at least one swab",IF(OR(B5="",B6="",B8="",B9="",C9="",H5="",H6="",H8="",H9="",H10="",H11="",H13="",H14="",I14=""),"Fill in the required (*) fields above","Ready to send")))</f>
        <v>Enter at least one swab</v>
      </c>
      <c r="C16" s="63"/>
      <c r="D16" s="63"/>
      <c r="E16" s="63"/>
      <c r="F16" s="49" t="s">
        <v>9</v>
      </c>
      <c r="G16" s="50"/>
      <c r="H16" s="31">
        <f>COUNTA($A$19:$A$268)</f>
        <v>0</v>
      </c>
      <c r="I16" s="12"/>
      <c r="J16" s="12"/>
      <c r="K16" s="12"/>
      <c r="L16" s="12"/>
    </row>
    <row r="17" spans="1:12" x14ac:dyDescent="0.25">
      <c r="A17" s="60" t="s">
        <v>358</v>
      </c>
      <c r="B17" s="60"/>
      <c r="C17" s="60"/>
      <c r="D17" s="60"/>
      <c r="E17" s="60"/>
      <c r="F17" s="60"/>
      <c r="G17" s="60"/>
      <c r="H17" s="60"/>
      <c r="I17" s="30" t="s">
        <v>328</v>
      </c>
      <c r="J17" s="58" t="s">
        <v>327</v>
      </c>
      <c r="K17" s="59"/>
      <c r="L17" s="12"/>
    </row>
    <row r="18" spans="1:12" ht="49.5" x14ac:dyDescent="0.25">
      <c r="A18" s="19" t="s">
        <v>324</v>
      </c>
      <c r="B18" s="19" t="s">
        <v>11</v>
      </c>
      <c r="C18" s="19" t="s">
        <v>12</v>
      </c>
      <c r="D18" s="19" t="s">
        <v>13</v>
      </c>
      <c r="E18" s="19" t="s">
        <v>14</v>
      </c>
      <c r="F18" s="19" t="s">
        <v>15</v>
      </c>
      <c r="G18" s="19" t="s">
        <v>16</v>
      </c>
      <c r="H18" s="19" t="s">
        <v>17</v>
      </c>
      <c r="I18" s="19" t="s">
        <v>18</v>
      </c>
      <c r="J18" s="19" t="s">
        <v>19</v>
      </c>
      <c r="K18" s="19" t="s">
        <v>20</v>
      </c>
      <c r="L18" s="20" t="s">
        <v>21</v>
      </c>
    </row>
    <row r="19" spans="1:12" x14ac:dyDescent="0.25">
      <c r="A19" s="21"/>
      <c r="B19" s="22"/>
      <c r="C19" s="23"/>
      <c r="D19" s="22"/>
      <c r="E19" s="24"/>
      <c r="F19" s="23"/>
      <c r="G19" s="22"/>
      <c r="H19" s="22"/>
      <c r="I19" s="22"/>
      <c r="J19" s="22"/>
      <c r="K19" s="25"/>
      <c r="L19" s="32" t="str">
        <f t="shared" ref="L19:L82" si="0">IF(COUNTA(A19:J19)=0,"",IF(A19="","Missing RSSI Leak Test SN",IF(NOT(AND(ISNUMBER(A19),A19=INT(A19),A19&gt;=100000,A19&lt;=299999)),"SN must be 6 digits starting with 1 or 2",IF(COUNTIF($A$19:$A$268,A19)&gt;1,"Duplicate SN: list each swab once",IF(C19="","Missing Date Collected",IF(NOT(ISNUMBER(C19)),"Date Collected is not a date",IF(D19="","Missing Radionuclide",IF(COUNTIF(Radionuclides,D19)=0,"Radionuclide not in list (one per row)",IF(G19="","Missing Device Manufacturer",IF(H19="","Missing Device Model",IF(I19="","Missing Device SN",IF(E19="","Activity (mCi) must be provided.",IF(NOT(ISNUMBER(E19)),"Activity (mCi) must be a number.",IF(E19&lt;0,"Activity (mCi) must be 0 or greater.",IF(AND(D19="Blank",E19&gt;0),"Activity (mCi) must be 0 for a Blank swab.",IF(AND(F19&lt;&gt;"",NOT(ISNUMBER(F19))),"Source Cal Date is not a date","OK"))))))))))))))))</f>
        <v/>
      </c>
    </row>
    <row r="20" spans="1:12" x14ac:dyDescent="0.25">
      <c r="A20" s="21"/>
      <c r="B20" s="22"/>
      <c r="C20" s="23"/>
      <c r="D20" s="22"/>
      <c r="E20" s="24"/>
      <c r="F20" s="23"/>
      <c r="G20" s="22"/>
      <c r="H20" s="22"/>
      <c r="I20" s="22"/>
      <c r="J20" s="22"/>
      <c r="K20" s="25"/>
      <c r="L20" s="32" t="str">
        <f t="shared" si="0"/>
        <v/>
      </c>
    </row>
    <row r="21" spans="1:12" x14ac:dyDescent="0.25">
      <c r="A21" s="21"/>
      <c r="B21" s="22"/>
      <c r="C21" s="23"/>
      <c r="D21" s="22"/>
      <c r="E21" s="24"/>
      <c r="F21" s="23"/>
      <c r="G21" s="22"/>
      <c r="H21" s="22"/>
      <c r="I21" s="22"/>
      <c r="J21" s="22"/>
      <c r="K21" s="25"/>
      <c r="L21" s="32" t="str">
        <f t="shared" si="0"/>
        <v/>
      </c>
    </row>
    <row r="22" spans="1:12" x14ac:dyDescent="0.25">
      <c r="A22" s="21"/>
      <c r="B22" s="22"/>
      <c r="C22" s="23"/>
      <c r="D22" s="22"/>
      <c r="E22" s="24"/>
      <c r="F22" s="23"/>
      <c r="G22" s="22"/>
      <c r="H22" s="22"/>
      <c r="I22" s="22"/>
      <c r="J22" s="22"/>
      <c r="K22" s="25"/>
      <c r="L22" s="32" t="str">
        <f t="shared" si="0"/>
        <v/>
      </c>
    </row>
    <row r="23" spans="1:12" x14ac:dyDescent="0.25">
      <c r="A23" s="21"/>
      <c r="B23" s="22"/>
      <c r="C23" s="23"/>
      <c r="D23" s="22"/>
      <c r="E23" s="24"/>
      <c r="F23" s="23"/>
      <c r="G23" s="22"/>
      <c r="H23" s="22"/>
      <c r="I23" s="22"/>
      <c r="J23" s="22"/>
      <c r="K23" s="25"/>
      <c r="L23" s="32" t="str">
        <f t="shared" si="0"/>
        <v/>
      </c>
    </row>
    <row r="24" spans="1:12" x14ac:dyDescent="0.25">
      <c r="A24" s="21"/>
      <c r="B24" s="22"/>
      <c r="C24" s="23"/>
      <c r="D24" s="22"/>
      <c r="E24" s="24"/>
      <c r="F24" s="23"/>
      <c r="G24" s="22"/>
      <c r="H24" s="22"/>
      <c r="I24" s="22"/>
      <c r="J24" s="22"/>
      <c r="K24" s="25"/>
      <c r="L24" s="32" t="str">
        <f t="shared" si="0"/>
        <v/>
      </c>
    </row>
    <row r="25" spans="1:12" x14ac:dyDescent="0.25">
      <c r="A25" s="21"/>
      <c r="B25" s="22"/>
      <c r="C25" s="23"/>
      <c r="D25" s="22"/>
      <c r="E25" s="24"/>
      <c r="F25" s="23"/>
      <c r="G25" s="22"/>
      <c r="H25" s="22"/>
      <c r="I25" s="22"/>
      <c r="J25" s="22"/>
      <c r="K25" s="25"/>
      <c r="L25" s="32" t="str">
        <f t="shared" si="0"/>
        <v/>
      </c>
    </row>
    <row r="26" spans="1:12" x14ac:dyDescent="0.25">
      <c r="A26" s="21"/>
      <c r="B26" s="22"/>
      <c r="C26" s="23"/>
      <c r="D26" s="22"/>
      <c r="E26" s="24"/>
      <c r="F26" s="23"/>
      <c r="G26" s="22"/>
      <c r="H26" s="22"/>
      <c r="I26" s="22"/>
      <c r="J26" s="22"/>
      <c r="K26" s="25"/>
      <c r="L26" s="32" t="str">
        <f t="shared" si="0"/>
        <v/>
      </c>
    </row>
    <row r="27" spans="1:12" x14ac:dyDescent="0.25">
      <c r="A27" s="21"/>
      <c r="B27" s="22"/>
      <c r="C27" s="23"/>
      <c r="D27" s="22"/>
      <c r="E27" s="24"/>
      <c r="F27" s="23"/>
      <c r="G27" s="22"/>
      <c r="H27" s="22"/>
      <c r="I27" s="22"/>
      <c r="J27" s="22"/>
      <c r="K27" s="25"/>
      <c r="L27" s="32" t="str">
        <f t="shared" si="0"/>
        <v/>
      </c>
    </row>
    <row r="28" spans="1:12" x14ac:dyDescent="0.25">
      <c r="A28" s="21"/>
      <c r="B28" s="22"/>
      <c r="C28" s="23"/>
      <c r="D28" s="22"/>
      <c r="E28" s="24"/>
      <c r="F28" s="23"/>
      <c r="G28" s="22"/>
      <c r="H28" s="22"/>
      <c r="I28" s="22"/>
      <c r="J28" s="22"/>
      <c r="K28" s="25"/>
      <c r="L28" s="32" t="str">
        <f t="shared" si="0"/>
        <v/>
      </c>
    </row>
    <row r="29" spans="1:12" x14ac:dyDescent="0.25">
      <c r="A29" s="21"/>
      <c r="B29" s="22"/>
      <c r="C29" s="23"/>
      <c r="D29" s="22"/>
      <c r="E29" s="24"/>
      <c r="F29" s="23"/>
      <c r="G29" s="22"/>
      <c r="H29" s="22"/>
      <c r="I29" s="22"/>
      <c r="J29" s="22"/>
      <c r="K29" s="25"/>
      <c r="L29" s="32" t="str">
        <f t="shared" si="0"/>
        <v/>
      </c>
    </row>
    <row r="30" spans="1:12" x14ac:dyDescent="0.25">
      <c r="A30" s="21"/>
      <c r="B30" s="22"/>
      <c r="C30" s="23"/>
      <c r="D30" s="22"/>
      <c r="E30" s="24"/>
      <c r="F30" s="23"/>
      <c r="G30" s="22"/>
      <c r="H30" s="22"/>
      <c r="I30" s="22"/>
      <c r="J30" s="22"/>
      <c r="K30" s="25"/>
      <c r="L30" s="32" t="str">
        <f t="shared" si="0"/>
        <v/>
      </c>
    </row>
    <row r="31" spans="1:12" x14ac:dyDescent="0.25">
      <c r="A31" s="21"/>
      <c r="B31" s="22"/>
      <c r="C31" s="23"/>
      <c r="D31" s="22"/>
      <c r="E31" s="24"/>
      <c r="F31" s="23"/>
      <c r="G31" s="22"/>
      <c r="H31" s="22"/>
      <c r="I31" s="22"/>
      <c r="J31" s="22"/>
      <c r="K31" s="25"/>
      <c r="L31" s="32" t="str">
        <f t="shared" si="0"/>
        <v/>
      </c>
    </row>
    <row r="32" spans="1:12" x14ac:dyDescent="0.25">
      <c r="A32" s="21"/>
      <c r="B32" s="22"/>
      <c r="C32" s="23"/>
      <c r="D32" s="22"/>
      <c r="E32" s="24"/>
      <c r="F32" s="23"/>
      <c r="G32" s="22"/>
      <c r="H32" s="22"/>
      <c r="I32" s="22"/>
      <c r="J32" s="22"/>
      <c r="K32" s="25"/>
      <c r="L32" s="32" t="str">
        <f t="shared" si="0"/>
        <v/>
      </c>
    </row>
    <row r="33" spans="1:12" x14ac:dyDescent="0.25">
      <c r="A33" s="21"/>
      <c r="B33" s="22"/>
      <c r="C33" s="23"/>
      <c r="D33" s="22"/>
      <c r="E33" s="24"/>
      <c r="F33" s="23"/>
      <c r="G33" s="22"/>
      <c r="H33" s="22"/>
      <c r="I33" s="22"/>
      <c r="J33" s="22"/>
      <c r="K33" s="25"/>
      <c r="L33" s="32" t="str">
        <f t="shared" si="0"/>
        <v/>
      </c>
    </row>
    <row r="34" spans="1:12" x14ac:dyDescent="0.25">
      <c r="A34" s="21"/>
      <c r="B34" s="22"/>
      <c r="C34" s="23"/>
      <c r="D34" s="22"/>
      <c r="E34" s="24"/>
      <c r="F34" s="23"/>
      <c r="G34" s="22"/>
      <c r="H34" s="22"/>
      <c r="I34" s="22"/>
      <c r="J34" s="22"/>
      <c r="K34" s="25"/>
      <c r="L34" s="32" t="str">
        <f t="shared" si="0"/>
        <v/>
      </c>
    </row>
    <row r="35" spans="1:12" x14ac:dyDescent="0.25">
      <c r="A35" s="21"/>
      <c r="B35" s="22"/>
      <c r="C35" s="23"/>
      <c r="D35" s="22"/>
      <c r="E35" s="24"/>
      <c r="F35" s="23"/>
      <c r="G35" s="22"/>
      <c r="H35" s="22"/>
      <c r="I35" s="22"/>
      <c r="J35" s="22"/>
      <c r="K35" s="25"/>
      <c r="L35" s="32" t="str">
        <f t="shared" si="0"/>
        <v/>
      </c>
    </row>
    <row r="36" spans="1:12" x14ac:dyDescent="0.25">
      <c r="A36" s="21"/>
      <c r="B36" s="22"/>
      <c r="C36" s="23"/>
      <c r="D36" s="22"/>
      <c r="E36" s="24"/>
      <c r="F36" s="23"/>
      <c r="G36" s="22"/>
      <c r="H36" s="22"/>
      <c r="I36" s="22"/>
      <c r="J36" s="22"/>
      <c r="K36" s="25"/>
      <c r="L36" s="32" t="str">
        <f t="shared" si="0"/>
        <v/>
      </c>
    </row>
    <row r="37" spans="1:12" x14ac:dyDescent="0.25">
      <c r="A37" s="21"/>
      <c r="B37" s="22"/>
      <c r="C37" s="23"/>
      <c r="D37" s="22"/>
      <c r="E37" s="24"/>
      <c r="F37" s="23"/>
      <c r="G37" s="22"/>
      <c r="H37" s="22"/>
      <c r="I37" s="22"/>
      <c r="J37" s="22"/>
      <c r="K37" s="25"/>
      <c r="L37" s="32" t="str">
        <f t="shared" si="0"/>
        <v/>
      </c>
    </row>
    <row r="38" spans="1:12" x14ac:dyDescent="0.25">
      <c r="A38" s="21"/>
      <c r="B38" s="22"/>
      <c r="C38" s="23"/>
      <c r="D38" s="22"/>
      <c r="E38" s="24"/>
      <c r="F38" s="23"/>
      <c r="G38" s="22"/>
      <c r="H38" s="22"/>
      <c r="I38" s="22"/>
      <c r="J38" s="22"/>
      <c r="K38" s="25"/>
      <c r="L38" s="32" t="str">
        <f t="shared" si="0"/>
        <v/>
      </c>
    </row>
    <row r="39" spans="1:12" x14ac:dyDescent="0.25">
      <c r="A39" s="21"/>
      <c r="B39" s="22"/>
      <c r="C39" s="23"/>
      <c r="D39" s="22"/>
      <c r="E39" s="24"/>
      <c r="F39" s="23"/>
      <c r="G39" s="22"/>
      <c r="H39" s="22"/>
      <c r="I39" s="22"/>
      <c r="J39" s="22"/>
      <c r="K39" s="25"/>
      <c r="L39" s="32" t="str">
        <f t="shared" si="0"/>
        <v/>
      </c>
    </row>
    <row r="40" spans="1:12" x14ac:dyDescent="0.25">
      <c r="A40" s="21"/>
      <c r="B40" s="22"/>
      <c r="C40" s="23"/>
      <c r="D40" s="22"/>
      <c r="E40" s="24"/>
      <c r="F40" s="23"/>
      <c r="G40" s="22"/>
      <c r="H40" s="22"/>
      <c r="I40" s="22"/>
      <c r="J40" s="22"/>
      <c r="K40" s="25"/>
      <c r="L40" s="32" t="str">
        <f t="shared" si="0"/>
        <v/>
      </c>
    </row>
    <row r="41" spans="1:12" x14ac:dyDescent="0.25">
      <c r="A41" s="21"/>
      <c r="B41" s="22"/>
      <c r="C41" s="23"/>
      <c r="D41" s="22"/>
      <c r="E41" s="24"/>
      <c r="F41" s="23"/>
      <c r="G41" s="22"/>
      <c r="H41" s="22"/>
      <c r="I41" s="22"/>
      <c r="J41" s="22"/>
      <c r="K41" s="25"/>
      <c r="L41" s="32" t="str">
        <f t="shared" si="0"/>
        <v/>
      </c>
    </row>
    <row r="42" spans="1:12" x14ac:dyDescent="0.25">
      <c r="A42" s="21"/>
      <c r="B42" s="22"/>
      <c r="C42" s="23"/>
      <c r="D42" s="22"/>
      <c r="E42" s="24"/>
      <c r="F42" s="23"/>
      <c r="G42" s="22"/>
      <c r="H42" s="22"/>
      <c r="I42" s="22"/>
      <c r="J42" s="22"/>
      <c r="K42" s="25"/>
      <c r="L42" s="32" t="str">
        <f t="shared" si="0"/>
        <v/>
      </c>
    </row>
    <row r="43" spans="1:12" x14ac:dyDescent="0.25">
      <c r="A43" s="21"/>
      <c r="B43" s="22"/>
      <c r="C43" s="23"/>
      <c r="D43" s="22"/>
      <c r="E43" s="24"/>
      <c r="F43" s="23"/>
      <c r="G43" s="22"/>
      <c r="H43" s="22"/>
      <c r="I43" s="22"/>
      <c r="J43" s="22"/>
      <c r="K43" s="25"/>
      <c r="L43" s="32" t="str">
        <f t="shared" si="0"/>
        <v/>
      </c>
    </row>
    <row r="44" spans="1:12" x14ac:dyDescent="0.25">
      <c r="A44" s="21"/>
      <c r="B44" s="22"/>
      <c r="C44" s="23"/>
      <c r="D44" s="22"/>
      <c r="E44" s="24"/>
      <c r="F44" s="23"/>
      <c r="G44" s="22"/>
      <c r="H44" s="22"/>
      <c r="I44" s="22"/>
      <c r="J44" s="22"/>
      <c r="K44" s="25"/>
      <c r="L44" s="32" t="str">
        <f t="shared" si="0"/>
        <v/>
      </c>
    </row>
    <row r="45" spans="1:12" x14ac:dyDescent="0.25">
      <c r="A45" s="21"/>
      <c r="B45" s="22"/>
      <c r="C45" s="23"/>
      <c r="D45" s="22"/>
      <c r="E45" s="24"/>
      <c r="F45" s="23"/>
      <c r="G45" s="22"/>
      <c r="H45" s="22"/>
      <c r="I45" s="22"/>
      <c r="J45" s="22"/>
      <c r="K45" s="25"/>
      <c r="L45" s="32" t="str">
        <f t="shared" si="0"/>
        <v/>
      </c>
    </row>
    <row r="46" spans="1:12" x14ac:dyDescent="0.25">
      <c r="A46" s="21"/>
      <c r="B46" s="22"/>
      <c r="C46" s="23"/>
      <c r="D46" s="22"/>
      <c r="E46" s="24"/>
      <c r="F46" s="23"/>
      <c r="G46" s="22"/>
      <c r="H46" s="22"/>
      <c r="I46" s="22"/>
      <c r="J46" s="22"/>
      <c r="K46" s="25"/>
      <c r="L46" s="32" t="str">
        <f t="shared" si="0"/>
        <v/>
      </c>
    </row>
    <row r="47" spans="1:12" x14ac:dyDescent="0.25">
      <c r="A47" s="21"/>
      <c r="B47" s="22"/>
      <c r="C47" s="23"/>
      <c r="D47" s="22"/>
      <c r="E47" s="24"/>
      <c r="F47" s="23"/>
      <c r="G47" s="22"/>
      <c r="H47" s="22"/>
      <c r="I47" s="22"/>
      <c r="J47" s="22"/>
      <c r="K47" s="25"/>
      <c r="L47" s="32" t="str">
        <f t="shared" si="0"/>
        <v/>
      </c>
    </row>
    <row r="48" spans="1:12" x14ac:dyDescent="0.25">
      <c r="A48" s="21"/>
      <c r="B48" s="22"/>
      <c r="C48" s="23"/>
      <c r="D48" s="22"/>
      <c r="E48" s="24"/>
      <c r="F48" s="23"/>
      <c r="G48" s="22"/>
      <c r="H48" s="22"/>
      <c r="I48" s="22"/>
      <c r="J48" s="22"/>
      <c r="K48" s="25"/>
      <c r="L48" s="32" t="str">
        <f t="shared" si="0"/>
        <v/>
      </c>
    </row>
    <row r="49" spans="1:12" x14ac:dyDescent="0.25">
      <c r="A49" s="21"/>
      <c r="B49" s="22"/>
      <c r="C49" s="23"/>
      <c r="D49" s="22"/>
      <c r="E49" s="24"/>
      <c r="F49" s="23"/>
      <c r="G49" s="22"/>
      <c r="H49" s="22"/>
      <c r="I49" s="22"/>
      <c r="J49" s="22"/>
      <c r="K49" s="25"/>
      <c r="L49" s="32" t="str">
        <f t="shared" si="0"/>
        <v/>
      </c>
    </row>
    <row r="50" spans="1:12" x14ac:dyDescent="0.25">
      <c r="A50" s="21"/>
      <c r="B50" s="22"/>
      <c r="C50" s="23"/>
      <c r="D50" s="22"/>
      <c r="E50" s="24"/>
      <c r="F50" s="23"/>
      <c r="G50" s="22"/>
      <c r="H50" s="22"/>
      <c r="I50" s="22"/>
      <c r="J50" s="22"/>
      <c r="K50" s="25"/>
      <c r="L50" s="32" t="str">
        <f t="shared" si="0"/>
        <v/>
      </c>
    </row>
    <row r="51" spans="1:12" x14ac:dyDescent="0.25">
      <c r="A51" s="21"/>
      <c r="B51" s="22"/>
      <c r="C51" s="23"/>
      <c r="D51" s="22"/>
      <c r="E51" s="24"/>
      <c r="F51" s="23"/>
      <c r="G51" s="22"/>
      <c r="H51" s="22"/>
      <c r="I51" s="22"/>
      <c r="J51" s="22"/>
      <c r="K51" s="25"/>
      <c r="L51" s="32" t="str">
        <f t="shared" si="0"/>
        <v/>
      </c>
    </row>
    <row r="52" spans="1:12" x14ac:dyDescent="0.25">
      <c r="A52" s="21"/>
      <c r="B52" s="22"/>
      <c r="C52" s="23"/>
      <c r="D52" s="22"/>
      <c r="E52" s="24"/>
      <c r="F52" s="23"/>
      <c r="G52" s="22"/>
      <c r="H52" s="22"/>
      <c r="I52" s="22"/>
      <c r="J52" s="22"/>
      <c r="K52" s="25"/>
      <c r="L52" s="32" t="str">
        <f t="shared" si="0"/>
        <v/>
      </c>
    </row>
    <row r="53" spans="1:12" x14ac:dyDescent="0.25">
      <c r="A53" s="21"/>
      <c r="B53" s="22"/>
      <c r="C53" s="23"/>
      <c r="D53" s="22"/>
      <c r="E53" s="24"/>
      <c r="F53" s="23"/>
      <c r="G53" s="22"/>
      <c r="H53" s="22"/>
      <c r="I53" s="22"/>
      <c r="J53" s="22"/>
      <c r="K53" s="25"/>
      <c r="L53" s="32" t="str">
        <f t="shared" si="0"/>
        <v/>
      </c>
    </row>
    <row r="54" spans="1:12" x14ac:dyDescent="0.25">
      <c r="A54" s="21"/>
      <c r="B54" s="22"/>
      <c r="C54" s="23"/>
      <c r="D54" s="22"/>
      <c r="E54" s="24"/>
      <c r="F54" s="23"/>
      <c r="G54" s="22"/>
      <c r="H54" s="22"/>
      <c r="I54" s="22"/>
      <c r="J54" s="22"/>
      <c r="K54" s="25"/>
      <c r="L54" s="32" t="str">
        <f t="shared" si="0"/>
        <v/>
      </c>
    </row>
    <row r="55" spans="1:12" x14ac:dyDescent="0.25">
      <c r="A55" s="21"/>
      <c r="B55" s="22"/>
      <c r="C55" s="23"/>
      <c r="D55" s="22"/>
      <c r="E55" s="24"/>
      <c r="F55" s="23"/>
      <c r="G55" s="22"/>
      <c r="H55" s="22"/>
      <c r="I55" s="22"/>
      <c r="J55" s="22"/>
      <c r="K55" s="25"/>
      <c r="L55" s="32" t="str">
        <f t="shared" si="0"/>
        <v/>
      </c>
    </row>
    <row r="56" spans="1:12" x14ac:dyDescent="0.25">
      <c r="A56" s="21"/>
      <c r="B56" s="22"/>
      <c r="C56" s="23"/>
      <c r="D56" s="22"/>
      <c r="E56" s="24"/>
      <c r="F56" s="23"/>
      <c r="G56" s="22"/>
      <c r="H56" s="22"/>
      <c r="I56" s="22"/>
      <c r="J56" s="22"/>
      <c r="K56" s="25"/>
      <c r="L56" s="32" t="str">
        <f t="shared" si="0"/>
        <v/>
      </c>
    </row>
    <row r="57" spans="1:12" x14ac:dyDescent="0.25">
      <c r="A57" s="21"/>
      <c r="B57" s="22"/>
      <c r="C57" s="23"/>
      <c r="D57" s="22"/>
      <c r="E57" s="24"/>
      <c r="F57" s="23"/>
      <c r="G57" s="22"/>
      <c r="H57" s="22"/>
      <c r="I57" s="22"/>
      <c r="J57" s="22"/>
      <c r="K57" s="25"/>
      <c r="L57" s="32" t="str">
        <f t="shared" si="0"/>
        <v/>
      </c>
    </row>
    <row r="58" spans="1:12" x14ac:dyDescent="0.25">
      <c r="A58" s="21"/>
      <c r="B58" s="22"/>
      <c r="C58" s="23"/>
      <c r="D58" s="22"/>
      <c r="E58" s="24"/>
      <c r="F58" s="23"/>
      <c r="G58" s="22"/>
      <c r="H58" s="22"/>
      <c r="I58" s="22"/>
      <c r="J58" s="22"/>
      <c r="K58" s="25"/>
      <c r="L58" s="32" t="str">
        <f t="shared" si="0"/>
        <v/>
      </c>
    </row>
    <row r="59" spans="1:12" x14ac:dyDescent="0.25">
      <c r="A59" s="21"/>
      <c r="B59" s="22"/>
      <c r="C59" s="23"/>
      <c r="D59" s="22"/>
      <c r="E59" s="24"/>
      <c r="F59" s="23"/>
      <c r="G59" s="22"/>
      <c r="H59" s="22"/>
      <c r="I59" s="22"/>
      <c r="J59" s="22"/>
      <c r="K59" s="25"/>
      <c r="L59" s="32" t="str">
        <f t="shared" si="0"/>
        <v/>
      </c>
    </row>
    <row r="60" spans="1:12" x14ac:dyDescent="0.25">
      <c r="A60" s="21"/>
      <c r="B60" s="22"/>
      <c r="C60" s="23"/>
      <c r="D60" s="22"/>
      <c r="E60" s="24"/>
      <c r="F60" s="23"/>
      <c r="G60" s="22"/>
      <c r="H60" s="22"/>
      <c r="I60" s="22"/>
      <c r="J60" s="22"/>
      <c r="K60" s="25"/>
      <c r="L60" s="32" t="str">
        <f t="shared" si="0"/>
        <v/>
      </c>
    </row>
    <row r="61" spans="1:12" x14ac:dyDescent="0.25">
      <c r="A61" s="21"/>
      <c r="B61" s="22"/>
      <c r="C61" s="23"/>
      <c r="D61" s="22"/>
      <c r="E61" s="24"/>
      <c r="F61" s="23"/>
      <c r="G61" s="22"/>
      <c r="H61" s="22"/>
      <c r="I61" s="22"/>
      <c r="J61" s="22"/>
      <c r="K61" s="25"/>
      <c r="L61" s="32" t="str">
        <f t="shared" si="0"/>
        <v/>
      </c>
    </row>
    <row r="62" spans="1:12" x14ac:dyDescent="0.25">
      <c r="A62" s="21"/>
      <c r="B62" s="22"/>
      <c r="C62" s="23"/>
      <c r="D62" s="22"/>
      <c r="E62" s="24"/>
      <c r="F62" s="23"/>
      <c r="G62" s="22"/>
      <c r="H62" s="22"/>
      <c r="I62" s="22"/>
      <c r="J62" s="22"/>
      <c r="K62" s="25"/>
      <c r="L62" s="32" t="str">
        <f t="shared" si="0"/>
        <v/>
      </c>
    </row>
    <row r="63" spans="1:12" x14ac:dyDescent="0.25">
      <c r="A63" s="21"/>
      <c r="B63" s="22"/>
      <c r="C63" s="23"/>
      <c r="D63" s="22"/>
      <c r="E63" s="24"/>
      <c r="F63" s="23"/>
      <c r="G63" s="22"/>
      <c r="H63" s="22"/>
      <c r="I63" s="22"/>
      <c r="J63" s="22"/>
      <c r="K63" s="25"/>
      <c r="L63" s="32" t="str">
        <f t="shared" si="0"/>
        <v/>
      </c>
    </row>
    <row r="64" spans="1:12" x14ac:dyDescent="0.25">
      <c r="A64" s="21"/>
      <c r="B64" s="22"/>
      <c r="C64" s="23"/>
      <c r="D64" s="22"/>
      <c r="E64" s="24"/>
      <c r="F64" s="23"/>
      <c r="G64" s="22"/>
      <c r="H64" s="22"/>
      <c r="I64" s="22"/>
      <c r="J64" s="22"/>
      <c r="K64" s="25"/>
      <c r="L64" s="32" t="str">
        <f t="shared" si="0"/>
        <v/>
      </c>
    </row>
    <row r="65" spans="1:12" x14ac:dyDescent="0.25">
      <c r="A65" s="21"/>
      <c r="B65" s="22"/>
      <c r="C65" s="23"/>
      <c r="D65" s="22"/>
      <c r="E65" s="24"/>
      <c r="F65" s="23"/>
      <c r="G65" s="22"/>
      <c r="H65" s="22"/>
      <c r="I65" s="22"/>
      <c r="J65" s="22"/>
      <c r="K65" s="25"/>
      <c r="L65" s="32" t="str">
        <f t="shared" si="0"/>
        <v/>
      </c>
    </row>
    <row r="66" spans="1:12" x14ac:dyDescent="0.25">
      <c r="A66" s="21"/>
      <c r="B66" s="22"/>
      <c r="C66" s="23"/>
      <c r="D66" s="22"/>
      <c r="E66" s="24"/>
      <c r="F66" s="23"/>
      <c r="G66" s="22"/>
      <c r="H66" s="22"/>
      <c r="I66" s="22"/>
      <c r="J66" s="22"/>
      <c r="K66" s="25"/>
      <c r="L66" s="32" t="str">
        <f t="shared" si="0"/>
        <v/>
      </c>
    </row>
    <row r="67" spans="1:12" x14ac:dyDescent="0.25">
      <c r="A67" s="21"/>
      <c r="B67" s="22"/>
      <c r="C67" s="23"/>
      <c r="D67" s="22"/>
      <c r="E67" s="24"/>
      <c r="F67" s="23"/>
      <c r="G67" s="22"/>
      <c r="H67" s="22"/>
      <c r="I67" s="22"/>
      <c r="J67" s="22"/>
      <c r="K67" s="25"/>
      <c r="L67" s="32" t="str">
        <f t="shared" si="0"/>
        <v/>
      </c>
    </row>
    <row r="68" spans="1:12" x14ac:dyDescent="0.25">
      <c r="A68" s="21"/>
      <c r="B68" s="22"/>
      <c r="C68" s="23"/>
      <c r="D68" s="22"/>
      <c r="E68" s="24"/>
      <c r="F68" s="23"/>
      <c r="G68" s="22"/>
      <c r="H68" s="22"/>
      <c r="I68" s="22"/>
      <c r="J68" s="22"/>
      <c r="K68" s="25"/>
      <c r="L68" s="32" t="str">
        <f t="shared" si="0"/>
        <v/>
      </c>
    </row>
    <row r="69" spans="1:12" x14ac:dyDescent="0.25">
      <c r="A69" s="21"/>
      <c r="B69" s="22"/>
      <c r="C69" s="23"/>
      <c r="D69" s="22"/>
      <c r="E69" s="24"/>
      <c r="F69" s="23"/>
      <c r="G69" s="22"/>
      <c r="H69" s="22"/>
      <c r="I69" s="22"/>
      <c r="J69" s="22"/>
      <c r="K69" s="25"/>
      <c r="L69" s="32" t="str">
        <f t="shared" si="0"/>
        <v/>
      </c>
    </row>
    <row r="70" spans="1:12" x14ac:dyDescent="0.25">
      <c r="A70" s="21"/>
      <c r="B70" s="22"/>
      <c r="C70" s="23"/>
      <c r="D70" s="22"/>
      <c r="E70" s="24"/>
      <c r="F70" s="23"/>
      <c r="G70" s="22"/>
      <c r="H70" s="22"/>
      <c r="I70" s="22"/>
      <c r="J70" s="22"/>
      <c r="K70" s="25"/>
      <c r="L70" s="32" t="str">
        <f t="shared" si="0"/>
        <v/>
      </c>
    </row>
    <row r="71" spans="1:12" x14ac:dyDescent="0.25">
      <c r="A71" s="21"/>
      <c r="B71" s="22"/>
      <c r="C71" s="23"/>
      <c r="D71" s="22"/>
      <c r="E71" s="24"/>
      <c r="F71" s="23"/>
      <c r="G71" s="22"/>
      <c r="H71" s="22"/>
      <c r="I71" s="22"/>
      <c r="J71" s="22"/>
      <c r="K71" s="25"/>
      <c r="L71" s="32" t="str">
        <f t="shared" si="0"/>
        <v/>
      </c>
    </row>
    <row r="72" spans="1:12" x14ac:dyDescent="0.25">
      <c r="A72" s="21"/>
      <c r="B72" s="22"/>
      <c r="C72" s="23"/>
      <c r="D72" s="22"/>
      <c r="E72" s="24"/>
      <c r="F72" s="23"/>
      <c r="G72" s="22"/>
      <c r="H72" s="22"/>
      <c r="I72" s="22"/>
      <c r="J72" s="22"/>
      <c r="K72" s="25"/>
      <c r="L72" s="32" t="str">
        <f t="shared" si="0"/>
        <v/>
      </c>
    </row>
    <row r="73" spans="1:12" x14ac:dyDescent="0.25">
      <c r="A73" s="21"/>
      <c r="B73" s="22"/>
      <c r="C73" s="23"/>
      <c r="D73" s="22"/>
      <c r="E73" s="24"/>
      <c r="F73" s="23"/>
      <c r="G73" s="22"/>
      <c r="H73" s="22"/>
      <c r="I73" s="22"/>
      <c r="J73" s="22"/>
      <c r="K73" s="25"/>
      <c r="L73" s="32" t="str">
        <f t="shared" si="0"/>
        <v/>
      </c>
    </row>
    <row r="74" spans="1:12" x14ac:dyDescent="0.25">
      <c r="A74" s="21"/>
      <c r="B74" s="22"/>
      <c r="C74" s="23"/>
      <c r="D74" s="22"/>
      <c r="E74" s="24"/>
      <c r="F74" s="23"/>
      <c r="G74" s="22"/>
      <c r="H74" s="22"/>
      <c r="I74" s="22"/>
      <c r="J74" s="22"/>
      <c r="K74" s="25"/>
      <c r="L74" s="32" t="str">
        <f t="shared" si="0"/>
        <v/>
      </c>
    </row>
    <row r="75" spans="1:12" x14ac:dyDescent="0.25">
      <c r="A75" s="21"/>
      <c r="B75" s="22"/>
      <c r="C75" s="23"/>
      <c r="D75" s="22"/>
      <c r="E75" s="24"/>
      <c r="F75" s="23"/>
      <c r="G75" s="22"/>
      <c r="H75" s="22"/>
      <c r="I75" s="22"/>
      <c r="J75" s="22"/>
      <c r="K75" s="25"/>
      <c r="L75" s="32" t="str">
        <f t="shared" si="0"/>
        <v/>
      </c>
    </row>
    <row r="76" spans="1:12" x14ac:dyDescent="0.25">
      <c r="A76" s="21"/>
      <c r="B76" s="22"/>
      <c r="C76" s="23"/>
      <c r="D76" s="22"/>
      <c r="E76" s="24"/>
      <c r="F76" s="23"/>
      <c r="G76" s="22"/>
      <c r="H76" s="22"/>
      <c r="I76" s="22"/>
      <c r="J76" s="22"/>
      <c r="K76" s="25"/>
      <c r="L76" s="32" t="str">
        <f t="shared" si="0"/>
        <v/>
      </c>
    </row>
    <row r="77" spans="1:12" x14ac:dyDescent="0.25">
      <c r="A77" s="21"/>
      <c r="B77" s="22"/>
      <c r="C77" s="23"/>
      <c r="D77" s="22"/>
      <c r="E77" s="24"/>
      <c r="F77" s="23"/>
      <c r="G77" s="22"/>
      <c r="H77" s="22"/>
      <c r="I77" s="22"/>
      <c r="J77" s="22"/>
      <c r="K77" s="25"/>
      <c r="L77" s="32" t="str">
        <f t="shared" si="0"/>
        <v/>
      </c>
    </row>
    <row r="78" spans="1:12" x14ac:dyDescent="0.25">
      <c r="A78" s="21"/>
      <c r="B78" s="22"/>
      <c r="C78" s="23"/>
      <c r="D78" s="22"/>
      <c r="E78" s="24"/>
      <c r="F78" s="23"/>
      <c r="G78" s="22"/>
      <c r="H78" s="22"/>
      <c r="I78" s="22"/>
      <c r="J78" s="22"/>
      <c r="K78" s="25"/>
      <c r="L78" s="32" t="str">
        <f t="shared" si="0"/>
        <v/>
      </c>
    </row>
    <row r="79" spans="1:12" x14ac:dyDescent="0.25">
      <c r="A79" s="21"/>
      <c r="B79" s="22"/>
      <c r="C79" s="23"/>
      <c r="D79" s="22"/>
      <c r="E79" s="24"/>
      <c r="F79" s="23"/>
      <c r="G79" s="22"/>
      <c r="H79" s="22"/>
      <c r="I79" s="22"/>
      <c r="J79" s="22"/>
      <c r="K79" s="25"/>
      <c r="L79" s="32" t="str">
        <f t="shared" si="0"/>
        <v/>
      </c>
    </row>
    <row r="80" spans="1:12" x14ac:dyDescent="0.25">
      <c r="A80" s="21"/>
      <c r="B80" s="22"/>
      <c r="C80" s="23"/>
      <c r="D80" s="22"/>
      <c r="E80" s="24"/>
      <c r="F80" s="23"/>
      <c r="G80" s="22"/>
      <c r="H80" s="22"/>
      <c r="I80" s="22"/>
      <c r="J80" s="22"/>
      <c r="K80" s="25"/>
      <c r="L80" s="32" t="str">
        <f t="shared" si="0"/>
        <v/>
      </c>
    </row>
    <row r="81" spans="1:12" x14ac:dyDescent="0.25">
      <c r="A81" s="21"/>
      <c r="B81" s="22"/>
      <c r="C81" s="23"/>
      <c r="D81" s="22"/>
      <c r="E81" s="24"/>
      <c r="F81" s="23"/>
      <c r="G81" s="22"/>
      <c r="H81" s="22"/>
      <c r="I81" s="22"/>
      <c r="J81" s="22"/>
      <c r="K81" s="25"/>
      <c r="L81" s="32" t="str">
        <f t="shared" si="0"/>
        <v/>
      </c>
    </row>
    <row r="82" spans="1:12" x14ac:dyDescent="0.25">
      <c r="A82" s="21"/>
      <c r="B82" s="22"/>
      <c r="C82" s="23"/>
      <c r="D82" s="22"/>
      <c r="E82" s="24"/>
      <c r="F82" s="23"/>
      <c r="G82" s="22"/>
      <c r="H82" s="22"/>
      <c r="I82" s="22"/>
      <c r="J82" s="22"/>
      <c r="K82" s="25"/>
      <c r="L82" s="32" t="str">
        <f t="shared" si="0"/>
        <v/>
      </c>
    </row>
    <row r="83" spans="1:12" x14ac:dyDescent="0.25">
      <c r="A83" s="21"/>
      <c r="B83" s="22"/>
      <c r="C83" s="23"/>
      <c r="D83" s="22"/>
      <c r="E83" s="24"/>
      <c r="F83" s="23"/>
      <c r="G83" s="22"/>
      <c r="H83" s="22"/>
      <c r="I83" s="22"/>
      <c r="J83" s="22"/>
      <c r="K83" s="25"/>
      <c r="L83" s="32" t="str">
        <f t="shared" ref="L83:L146" si="1">IF(COUNTA(A83:J83)=0,"",IF(A83="","Missing RSSI Leak Test SN",IF(NOT(AND(ISNUMBER(A83),A83=INT(A83),A83&gt;=100000,A83&lt;=299999)),"SN must be 6 digits starting with 1 or 2",IF(COUNTIF($A$19:$A$268,A83)&gt;1,"Duplicate SN: list each swab once",IF(C83="","Missing Date Collected",IF(NOT(ISNUMBER(C83)),"Date Collected is not a date",IF(D83="","Missing Radionuclide",IF(COUNTIF(Radionuclides,D83)=0,"Radionuclide not in list (one per row)",IF(G83="","Missing Device Manufacturer",IF(H83="","Missing Device Model",IF(I83="","Missing Device SN",IF(E83="","Activity (mCi) must be provided.",IF(NOT(ISNUMBER(E83)),"Activity (mCi) must be a number.",IF(E83&lt;0,"Activity (mCi) must be 0 or greater.",IF(AND(D83="Blank",E83&gt;0),"Activity (mCi) must be 0 for a Blank swab.",IF(AND(F83&lt;&gt;"",NOT(ISNUMBER(F83))),"Source Cal Date is not a date","OK"))))))))))))))))</f>
        <v/>
      </c>
    </row>
    <row r="84" spans="1:12" x14ac:dyDescent="0.25">
      <c r="A84" s="21"/>
      <c r="B84" s="22"/>
      <c r="C84" s="23"/>
      <c r="D84" s="22"/>
      <c r="E84" s="24"/>
      <c r="F84" s="23"/>
      <c r="G84" s="22"/>
      <c r="H84" s="22"/>
      <c r="I84" s="22"/>
      <c r="J84" s="22"/>
      <c r="K84" s="25"/>
      <c r="L84" s="32" t="str">
        <f t="shared" si="1"/>
        <v/>
      </c>
    </row>
    <row r="85" spans="1:12" x14ac:dyDescent="0.25">
      <c r="A85" s="21"/>
      <c r="B85" s="22"/>
      <c r="C85" s="23"/>
      <c r="D85" s="22"/>
      <c r="E85" s="24"/>
      <c r="F85" s="23"/>
      <c r="G85" s="22"/>
      <c r="H85" s="22"/>
      <c r="I85" s="22"/>
      <c r="J85" s="22"/>
      <c r="K85" s="25"/>
      <c r="L85" s="32" t="str">
        <f t="shared" si="1"/>
        <v/>
      </c>
    </row>
    <row r="86" spans="1:12" x14ac:dyDescent="0.25">
      <c r="A86" s="21"/>
      <c r="B86" s="22"/>
      <c r="C86" s="23"/>
      <c r="D86" s="22"/>
      <c r="E86" s="24"/>
      <c r="F86" s="23"/>
      <c r="G86" s="22"/>
      <c r="H86" s="22"/>
      <c r="I86" s="22"/>
      <c r="J86" s="22"/>
      <c r="K86" s="25"/>
      <c r="L86" s="32" t="str">
        <f t="shared" si="1"/>
        <v/>
      </c>
    </row>
    <row r="87" spans="1:12" x14ac:dyDescent="0.25">
      <c r="A87" s="21"/>
      <c r="B87" s="22"/>
      <c r="C87" s="23"/>
      <c r="D87" s="22"/>
      <c r="E87" s="24"/>
      <c r="F87" s="23"/>
      <c r="G87" s="22"/>
      <c r="H87" s="22"/>
      <c r="I87" s="22"/>
      <c r="J87" s="22"/>
      <c r="K87" s="25"/>
      <c r="L87" s="32" t="str">
        <f t="shared" si="1"/>
        <v/>
      </c>
    </row>
    <row r="88" spans="1:12" x14ac:dyDescent="0.25">
      <c r="A88" s="21"/>
      <c r="B88" s="22"/>
      <c r="C88" s="23"/>
      <c r="D88" s="22"/>
      <c r="E88" s="24"/>
      <c r="F88" s="23"/>
      <c r="G88" s="22"/>
      <c r="H88" s="22"/>
      <c r="I88" s="22"/>
      <c r="J88" s="22"/>
      <c r="K88" s="25"/>
      <c r="L88" s="32" t="str">
        <f t="shared" si="1"/>
        <v/>
      </c>
    </row>
    <row r="89" spans="1:12" x14ac:dyDescent="0.25">
      <c r="A89" s="21"/>
      <c r="B89" s="22"/>
      <c r="C89" s="23"/>
      <c r="D89" s="22"/>
      <c r="E89" s="24"/>
      <c r="F89" s="23"/>
      <c r="G89" s="22"/>
      <c r="H89" s="22"/>
      <c r="I89" s="22"/>
      <c r="J89" s="22"/>
      <c r="K89" s="25"/>
      <c r="L89" s="32" t="str">
        <f t="shared" si="1"/>
        <v/>
      </c>
    </row>
    <row r="90" spans="1:12" x14ac:dyDescent="0.25">
      <c r="A90" s="21"/>
      <c r="B90" s="22"/>
      <c r="C90" s="23"/>
      <c r="D90" s="22"/>
      <c r="E90" s="24"/>
      <c r="F90" s="23"/>
      <c r="G90" s="22"/>
      <c r="H90" s="22"/>
      <c r="I90" s="22"/>
      <c r="J90" s="22"/>
      <c r="K90" s="25"/>
      <c r="L90" s="32" t="str">
        <f t="shared" si="1"/>
        <v/>
      </c>
    </row>
    <row r="91" spans="1:12" x14ac:dyDescent="0.25">
      <c r="A91" s="21"/>
      <c r="B91" s="22"/>
      <c r="C91" s="23"/>
      <c r="D91" s="22"/>
      <c r="E91" s="24"/>
      <c r="F91" s="23"/>
      <c r="G91" s="22"/>
      <c r="H91" s="22"/>
      <c r="I91" s="22"/>
      <c r="J91" s="22"/>
      <c r="K91" s="25"/>
      <c r="L91" s="32" t="str">
        <f t="shared" si="1"/>
        <v/>
      </c>
    </row>
    <row r="92" spans="1:12" x14ac:dyDescent="0.25">
      <c r="A92" s="21"/>
      <c r="B92" s="22"/>
      <c r="C92" s="23"/>
      <c r="D92" s="22"/>
      <c r="E92" s="24"/>
      <c r="F92" s="23"/>
      <c r="G92" s="22"/>
      <c r="H92" s="22"/>
      <c r="I92" s="22"/>
      <c r="J92" s="22"/>
      <c r="K92" s="25"/>
      <c r="L92" s="32" t="str">
        <f t="shared" si="1"/>
        <v/>
      </c>
    </row>
    <row r="93" spans="1:12" x14ac:dyDescent="0.25">
      <c r="A93" s="21"/>
      <c r="B93" s="22"/>
      <c r="C93" s="23"/>
      <c r="D93" s="22"/>
      <c r="E93" s="24"/>
      <c r="F93" s="23"/>
      <c r="G93" s="22"/>
      <c r="H93" s="22"/>
      <c r="I93" s="22"/>
      <c r="J93" s="22"/>
      <c r="K93" s="25"/>
      <c r="L93" s="32" t="str">
        <f t="shared" si="1"/>
        <v/>
      </c>
    </row>
    <row r="94" spans="1:12" x14ac:dyDescent="0.25">
      <c r="A94" s="21"/>
      <c r="B94" s="22"/>
      <c r="C94" s="23"/>
      <c r="D94" s="22"/>
      <c r="E94" s="24"/>
      <c r="F94" s="23"/>
      <c r="G94" s="22"/>
      <c r="H94" s="22"/>
      <c r="I94" s="22"/>
      <c r="J94" s="22"/>
      <c r="K94" s="25"/>
      <c r="L94" s="32" t="str">
        <f t="shared" si="1"/>
        <v/>
      </c>
    </row>
    <row r="95" spans="1:12" x14ac:dyDescent="0.25">
      <c r="A95" s="21"/>
      <c r="B95" s="22"/>
      <c r="C95" s="23"/>
      <c r="D95" s="22"/>
      <c r="E95" s="24"/>
      <c r="F95" s="23"/>
      <c r="G95" s="22"/>
      <c r="H95" s="22"/>
      <c r="I95" s="22"/>
      <c r="J95" s="22"/>
      <c r="K95" s="25"/>
      <c r="L95" s="32" t="str">
        <f t="shared" si="1"/>
        <v/>
      </c>
    </row>
    <row r="96" spans="1:12" x14ac:dyDescent="0.25">
      <c r="A96" s="21"/>
      <c r="B96" s="22"/>
      <c r="C96" s="23"/>
      <c r="D96" s="22"/>
      <c r="E96" s="24"/>
      <c r="F96" s="23"/>
      <c r="G96" s="22"/>
      <c r="H96" s="22"/>
      <c r="I96" s="22"/>
      <c r="J96" s="22"/>
      <c r="K96" s="25"/>
      <c r="L96" s="32" t="str">
        <f t="shared" si="1"/>
        <v/>
      </c>
    </row>
    <row r="97" spans="1:12" x14ac:dyDescent="0.25">
      <c r="A97" s="21"/>
      <c r="B97" s="22"/>
      <c r="C97" s="23"/>
      <c r="D97" s="22"/>
      <c r="E97" s="24"/>
      <c r="F97" s="23"/>
      <c r="G97" s="22"/>
      <c r="H97" s="22"/>
      <c r="I97" s="22"/>
      <c r="J97" s="22"/>
      <c r="K97" s="25"/>
      <c r="L97" s="32" t="str">
        <f t="shared" si="1"/>
        <v/>
      </c>
    </row>
    <row r="98" spans="1:12" x14ac:dyDescent="0.25">
      <c r="A98" s="21"/>
      <c r="B98" s="22"/>
      <c r="C98" s="23"/>
      <c r="D98" s="22"/>
      <c r="E98" s="24"/>
      <c r="F98" s="23"/>
      <c r="G98" s="22"/>
      <c r="H98" s="22"/>
      <c r="I98" s="22"/>
      <c r="J98" s="22"/>
      <c r="K98" s="25"/>
      <c r="L98" s="32" t="str">
        <f t="shared" si="1"/>
        <v/>
      </c>
    </row>
    <row r="99" spans="1:12" x14ac:dyDescent="0.25">
      <c r="A99" s="21"/>
      <c r="B99" s="22"/>
      <c r="C99" s="23"/>
      <c r="D99" s="22"/>
      <c r="E99" s="24"/>
      <c r="F99" s="23"/>
      <c r="G99" s="22"/>
      <c r="H99" s="22"/>
      <c r="I99" s="22"/>
      <c r="J99" s="22"/>
      <c r="K99" s="25"/>
      <c r="L99" s="32" t="str">
        <f t="shared" si="1"/>
        <v/>
      </c>
    </row>
    <row r="100" spans="1:12" x14ac:dyDescent="0.25">
      <c r="A100" s="21"/>
      <c r="B100" s="22"/>
      <c r="C100" s="23"/>
      <c r="D100" s="22"/>
      <c r="E100" s="24"/>
      <c r="F100" s="23"/>
      <c r="G100" s="22"/>
      <c r="H100" s="22"/>
      <c r="I100" s="22"/>
      <c r="J100" s="22"/>
      <c r="K100" s="25"/>
      <c r="L100" s="32" t="str">
        <f t="shared" si="1"/>
        <v/>
      </c>
    </row>
    <row r="101" spans="1:12" x14ac:dyDescent="0.25">
      <c r="A101" s="21"/>
      <c r="B101" s="22"/>
      <c r="C101" s="23"/>
      <c r="D101" s="22"/>
      <c r="E101" s="24"/>
      <c r="F101" s="23"/>
      <c r="G101" s="22"/>
      <c r="H101" s="22"/>
      <c r="I101" s="22"/>
      <c r="J101" s="22"/>
      <c r="K101" s="25"/>
      <c r="L101" s="32" t="str">
        <f t="shared" si="1"/>
        <v/>
      </c>
    </row>
    <row r="102" spans="1:12" x14ac:dyDescent="0.25">
      <c r="A102" s="21"/>
      <c r="B102" s="22"/>
      <c r="C102" s="23"/>
      <c r="D102" s="22"/>
      <c r="E102" s="24"/>
      <c r="F102" s="23"/>
      <c r="G102" s="22"/>
      <c r="H102" s="22"/>
      <c r="I102" s="22"/>
      <c r="J102" s="22"/>
      <c r="K102" s="25"/>
      <c r="L102" s="32" t="str">
        <f t="shared" si="1"/>
        <v/>
      </c>
    </row>
    <row r="103" spans="1:12" x14ac:dyDescent="0.25">
      <c r="A103" s="21"/>
      <c r="B103" s="22"/>
      <c r="C103" s="23"/>
      <c r="D103" s="22"/>
      <c r="E103" s="24"/>
      <c r="F103" s="23"/>
      <c r="G103" s="22"/>
      <c r="H103" s="22"/>
      <c r="I103" s="22"/>
      <c r="J103" s="22"/>
      <c r="K103" s="25"/>
      <c r="L103" s="32" t="str">
        <f t="shared" si="1"/>
        <v/>
      </c>
    </row>
    <row r="104" spans="1:12" x14ac:dyDescent="0.25">
      <c r="A104" s="21"/>
      <c r="B104" s="22"/>
      <c r="C104" s="23"/>
      <c r="D104" s="22"/>
      <c r="E104" s="24"/>
      <c r="F104" s="23"/>
      <c r="G104" s="22"/>
      <c r="H104" s="22"/>
      <c r="I104" s="22"/>
      <c r="J104" s="22"/>
      <c r="K104" s="25"/>
      <c r="L104" s="32" t="str">
        <f t="shared" si="1"/>
        <v/>
      </c>
    </row>
    <row r="105" spans="1:12" x14ac:dyDescent="0.25">
      <c r="A105" s="21"/>
      <c r="B105" s="22"/>
      <c r="C105" s="23"/>
      <c r="D105" s="22"/>
      <c r="E105" s="24"/>
      <c r="F105" s="23"/>
      <c r="G105" s="22"/>
      <c r="H105" s="22"/>
      <c r="I105" s="22"/>
      <c r="J105" s="22"/>
      <c r="K105" s="25"/>
      <c r="L105" s="32" t="str">
        <f t="shared" si="1"/>
        <v/>
      </c>
    </row>
    <row r="106" spans="1:12" x14ac:dyDescent="0.25">
      <c r="A106" s="21"/>
      <c r="B106" s="22"/>
      <c r="C106" s="23"/>
      <c r="D106" s="22"/>
      <c r="E106" s="24"/>
      <c r="F106" s="23"/>
      <c r="G106" s="22"/>
      <c r="H106" s="22"/>
      <c r="I106" s="22"/>
      <c r="J106" s="22"/>
      <c r="K106" s="25"/>
      <c r="L106" s="32" t="str">
        <f t="shared" si="1"/>
        <v/>
      </c>
    </row>
    <row r="107" spans="1:12" x14ac:dyDescent="0.25">
      <c r="A107" s="21"/>
      <c r="B107" s="22"/>
      <c r="C107" s="23"/>
      <c r="D107" s="22"/>
      <c r="E107" s="24"/>
      <c r="F107" s="23"/>
      <c r="G107" s="22"/>
      <c r="H107" s="22"/>
      <c r="I107" s="22"/>
      <c r="J107" s="22"/>
      <c r="K107" s="25"/>
      <c r="L107" s="32" t="str">
        <f t="shared" si="1"/>
        <v/>
      </c>
    </row>
    <row r="108" spans="1:12" x14ac:dyDescent="0.25">
      <c r="A108" s="21"/>
      <c r="B108" s="22"/>
      <c r="C108" s="23"/>
      <c r="D108" s="22"/>
      <c r="E108" s="24"/>
      <c r="F108" s="23"/>
      <c r="G108" s="22"/>
      <c r="H108" s="22"/>
      <c r="I108" s="22"/>
      <c r="J108" s="22"/>
      <c r="K108" s="25"/>
      <c r="L108" s="32" t="str">
        <f t="shared" si="1"/>
        <v/>
      </c>
    </row>
    <row r="109" spans="1:12" x14ac:dyDescent="0.25">
      <c r="A109" s="21"/>
      <c r="B109" s="22"/>
      <c r="C109" s="23"/>
      <c r="D109" s="22"/>
      <c r="E109" s="24"/>
      <c r="F109" s="23"/>
      <c r="G109" s="22"/>
      <c r="H109" s="22"/>
      <c r="I109" s="22"/>
      <c r="J109" s="22"/>
      <c r="K109" s="25"/>
      <c r="L109" s="32" t="str">
        <f t="shared" si="1"/>
        <v/>
      </c>
    </row>
    <row r="110" spans="1:12" x14ac:dyDescent="0.25">
      <c r="A110" s="21"/>
      <c r="B110" s="22"/>
      <c r="C110" s="23"/>
      <c r="D110" s="22"/>
      <c r="E110" s="24"/>
      <c r="F110" s="23"/>
      <c r="G110" s="22"/>
      <c r="H110" s="22"/>
      <c r="I110" s="22"/>
      <c r="J110" s="22"/>
      <c r="K110" s="25"/>
      <c r="L110" s="32" t="str">
        <f t="shared" si="1"/>
        <v/>
      </c>
    </row>
    <row r="111" spans="1:12" x14ac:dyDescent="0.25">
      <c r="A111" s="21"/>
      <c r="B111" s="22"/>
      <c r="C111" s="23"/>
      <c r="D111" s="22"/>
      <c r="E111" s="24"/>
      <c r="F111" s="23"/>
      <c r="G111" s="22"/>
      <c r="H111" s="22"/>
      <c r="I111" s="22"/>
      <c r="J111" s="22"/>
      <c r="K111" s="25"/>
      <c r="L111" s="32" t="str">
        <f t="shared" si="1"/>
        <v/>
      </c>
    </row>
    <row r="112" spans="1:12" x14ac:dyDescent="0.25">
      <c r="A112" s="21"/>
      <c r="B112" s="22"/>
      <c r="C112" s="23"/>
      <c r="D112" s="22"/>
      <c r="E112" s="24"/>
      <c r="F112" s="23"/>
      <c r="G112" s="22"/>
      <c r="H112" s="22"/>
      <c r="I112" s="22"/>
      <c r="J112" s="22"/>
      <c r="K112" s="25"/>
      <c r="L112" s="32" t="str">
        <f t="shared" si="1"/>
        <v/>
      </c>
    </row>
    <row r="113" spans="1:12" x14ac:dyDescent="0.25">
      <c r="A113" s="21"/>
      <c r="B113" s="22"/>
      <c r="C113" s="23"/>
      <c r="D113" s="22"/>
      <c r="E113" s="24"/>
      <c r="F113" s="23"/>
      <c r="G113" s="22"/>
      <c r="H113" s="22"/>
      <c r="I113" s="22"/>
      <c r="J113" s="22"/>
      <c r="K113" s="25"/>
      <c r="L113" s="32" t="str">
        <f t="shared" si="1"/>
        <v/>
      </c>
    </row>
    <row r="114" spans="1:12" x14ac:dyDescent="0.25">
      <c r="A114" s="21"/>
      <c r="B114" s="22"/>
      <c r="C114" s="23"/>
      <c r="D114" s="22"/>
      <c r="E114" s="24"/>
      <c r="F114" s="23"/>
      <c r="G114" s="22"/>
      <c r="H114" s="22"/>
      <c r="I114" s="22"/>
      <c r="J114" s="22"/>
      <c r="K114" s="25"/>
      <c r="L114" s="32" t="str">
        <f t="shared" si="1"/>
        <v/>
      </c>
    </row>
    <row r="115" spans="1:12" x14ac:dyDescent="0.25">
      <c r="A115" s="21"/>
      <c r="B115" s="22"/>
      <c r="C115" s="23"/>
      <c r="D115" s="22"/>
      <c r="E115" s="24"/>
      <c r="F115" s="23"/>
      <c r="G115" s="22"/>
      <c r="H115" s="22"/>
      <c r="I115" s="22"/>
      <c r="J115" s="22"/>
      <c r="K115" s="25"/>
      <c r="L115" s="32" t="str">
        <f t="shared" si="1"/>
        <v/>
      </c>
    </row>
    <row r="116" spans="1:12" x14ac:dyDescent="0.25">
      <c r="A116" s="21"/>
      <c r="B116" s="22"/>
      <c r="C116" s="23"/>
      <c r="D116" s="22"/>
      <c r="E116" s="24"/>
      <c r="F116" s="23"/>
      <c r="G116" s="22"/>
      <c r="H116" s="22"/>
      <c r="I116" s="22"/>
      <c r="J116" s="22"/>
      <c r="K116" s="25"/>
      <c r="L116" s="32" t="str">
        <f t="shared" si="1"/>
        <v/>
      </c>
    </row>
    <row r="117" spans="1:12" x14ac:dyDescent="0.25">
      <c r="A117" s="21"/>
      <c r="B117" s="22"/>
      <c r="C117" s="23"/>
      <c r="D117" s="22"/>
      <c r="E117" s="24"/>
      <c r="F117" s="23"/>
      <c r="G117" s="22"/>
      <c r="H117" s="22"/>
      <c r="I117" s="22"/>
      <c r="J117" s="22"/>
      <c r="K117" s="25"/>
      <c r="L117" s="32" t="str">
        <f t="shared" si="1"/>
        <v/>
      </c>
    </row>
    <row r="118" spans="1:12" x14ac:dyDescent="0.25">
      <c r="A118" s="21"/>
      <c r="B118" s="22"/>
      <c r="C118" s="23"/>
      <c r="D118" s="22"/>
      <c r="E118" s="24"/>
      <c r="F118" s="23"/>
      <c r="G118" s="22"/>
      <c r="H118" s="22"/>
      <c r="I118" s="22"/>
      <c r="J118" s="22"/>
      <c r="K118" s="25"/>
      <c r="L118" s="32" t="str">
        <f t="shared" si="1"/>
        <v/>
      </c>
    </row>
    <row r="119" spans="1:12" x14ac:dyDescent="0.25">
      <c r="A119" s="21"/>
      <c r="B119" s="22"/>
      <c r="C119" s="23"/>
      <c r="D119" s="22"/>
      <c r="E119" s="24"/>
      <c r="F119" s="23"/>
      <c r="G119" s="22"/>
      <c r="H119" s="22"/>
      <c r="I119" s="22"/>
      <c r="J119" s="22"/>
      <c r="K119" s="25"/>
      <c r="L119" s="32" t="str">
        <f t="shared" si="1"/>
        <v/>
      </c>
    </row>
    <row r="120" spans="1:12" x14ac:dyDescent="0.25">
      <c r="A120" s="21"/>
      <c r="B120" s="22"/>
      <c r="C120" s="23"/>
      <c r="D120" s="22"/>
      <c r="E120" s="24"/>
      <c r="F120" s="23"/>
      <c r="G120" s="22"/>
      <c r="H120" s="22"/>
      <c r="I120" s="22"/>
      <c r="J120" s="22"/>
      <c r="K120" s="25"/>
      <c r="L120" s="32" t="str">
        <f t="shared" si="1"/>
        <v/>
      </c>
    </row>
    <row r="121" spans="1:12" x14ac:dyDescent="0.25">
      <c r="A121" s="21"/>
      <c r="B121" s="22"/>
      <c r="C121" s="23"/>
      <c r="D121" s="22"/>
      <c r="E121" s="24"/>
      <c r="F121" s="23"/>
      <c r="G121" s="22"/>
      <c r="H121" s="22"/>
      <c r="I121" s="22"/>
      <c r="J121" s="22"/>
      <c r="K121" s="25"/>
      <c r="L121" s="32" t="str">
        <f t="shared" si="1"/>
        <v/>
      </c>
    </row>
    <row r="122" spans="1:12" x14ac:dyDescent="0.25">
      <c r="A122" s="21"/>
      <c r="B122" s="22"/>
      <c r="C122" s="23"/>
      <c r="D122" s="22"/>
      <c r="E122" s="24"/>
      <c r="F122" s="23"/>
      <c r="G122" s="22"/>
      <c r="H122" s="22"/>
      <c r="I122" s="22"/>
      <c r="J122" s="22"/>
      <c r="K122" s="25"/>
      <c r="L122" s="32" t="str">
        <f t="shared" si="1"/>
        <v/>
      </c>
    </row>
    <row r="123" spans="1:12" x14ac:dyDescent="0.25">
      <c r="A123" s="21"/>
      <c r="B123" s="22"/>
      <c r="C123" s="23"/>
      <c r="D123" s="22"/>
      <c r="E123" s="24"/>
      <c r="F123" s="23"/>
      <c r="G123" s="22"/>
      <c r="H123" s="22"/>
      <c r="I123" s="22"/>
      <c r="J123" s="22"/>
      <c r="K123" s="25"/>
      <c r="L123" s="32" t="str">
        <f t="shared" si="1"/>
        <v/>
      </c>
    </row>
    <row r="124" spans="1:12" x14ac:dyDescent="0.25">
      <c r="A124" s="21"/>
      <c r="B124" s="22"/>
      <c r="C124" s="23"/>
      <c r="D124" s="22"/>
      <c r="E124" s="24"/>
      <c r="F124" s="23"/>
      <c r="G124" s="22"/>
      <c r="H124" s="22"/>
      <c r="I124" s="22"/>
      <c r="J124" s="22"/>
      <c r="K124" s="25"/>
      <c r="L124" s="32" t="str">
        <f t="shared" si="1"/>
        <v/>
      </c>
    </row>
    <row r="125" spans="1:12" x14ac:dyDescent="0.25">
      <c r="A125" s="21"/>
      <c r="B125" s="22"/>
      <c r="C125" s="23"/>
      <c r="D125" s="22"/>
      <c r="E125" s="24"/>
      <c r="F125" s="23"/>
      <c r="G125" s="22"/>
      <c r="H125" s="22"/>
      <c r="I125" s="22"/>
      <c r="J125" s="22"/>
      <c r="K125" s="25"/>
      <c r="L125" s="32" t="str">
        <f t="shared" si="1"/>
        <v/>
      </c>
    </row>
    <row r="126" spans="1:12" x14ac:dyDescent="0.25">
      <c r="A126" s="21"/>
      <c r="B126" s="22"/>
      <c r="C126" s="23"/>
      <c r="D126" s="22"/>
      <c r="E126" s="24"/>
      <c r="F126" s="23"/>
      <c r="G126" s="22"/>
      <c r="H126" s="22"/>
      <c r="I126" s="22"/>
      <c r="J126" s="22"/>
      <c r="K126" s="25"/>
      <c r="L126" s="32" t="str">
        <f t="shared" si="1"/>
        <v/>
      </c>
    </row>
    <row r="127" spans="1:12" x14ac:dyDescent="0.25">
      <c r="A127" s="21"/>
      <c r="B127" s="22"/>
      <c r="C127" s="23"/>
      <c r="D127" s="22"/>
      <c r="E127" s="24"/>
      <c r="F127" s="23"/>
      <c r="G127" s="22"/>
      <c r="H127" s="22"/>
      <c r="I127" s="22"/>
      <c r="J127" s="22"/>
      <c r="K127" s="25"/>
      <c r="L127" s="32" t="str">
        <f t="shared" si="1"/>
        <v/>
      </c>
    </row>
    <row r="128" spans="1:12" x14ac:dyDescent="0.25">
      <c r="A128" s="21"/>
      <c r="B128" s="22"/>
      <c r="C128" s="23"/>
      <c r="D128" s="22"/>
      <c r="E128" s="24"/>
      <c r="F128" s="23"/>
      <c r="G128" s="22"/>
      <c r="H128" s="22"/>
      <c r="I128" s="22"/>
      <c r="J128" s="22"/>
      <c r="K128" s="25"/>
      <c r="L128" s="32" t="str">
        <f t="shared" si="1"/>
        <v/>
      </c>
    </row>
    <row r="129" spans="1:12" x14ac:dyDescent="0.25">
      <c r="A129" s="21"/>
      <c r="B129" s="22"/>
      <c r="C129" s="23"/>
      <c r="D129" s="22"/>
      <c r="E129" s="24"/>
      <c r="F129" s="23"/>
      <c r="G129" s="22"/>
      <c r="H129" s="22"/>
      <c r="I129" s="22"/>
      <c r="J129" s="22"/>
      <c r="K129" s="25"/>
      <c r="L129" s="32" t="str">
        <f t="shared" si="1"/>
        <v/>
      </c>
    </row>
    <row r="130" spans="1:12" x14ac:dyDescent="0.25">
      <c r="A130" s="21"/>
      <c r="B130" s="22"/>
      <c r="C130" s="23"/>
      <c r="D130" s="22"/>
      <c r="E130" s="24"/>
      <c r="F130" s="23"/>
      <c r="G130" s="22"/>
      <c r="H130" s="22"/>
      <c r="I130" s="22"/>
      <c r="J130" s="22"/>
      <c r="K130" s="25"/>
      <c r="L130" s="32" t="str">
        <f t="shared" si="1"/>
        <v/>
      </c>
    </row>
    <row r="131" spans="1:12" x14ac:dyDescent="0.25">
      <c r="A131" s="21"/>
      <c r="B131" s="22"/>
      <c r="C131" s="23"/>
      <c r="D131" s="22"/>
      <c r="E131" s="24"/>
      <c r="F131" s="23"/>
      <c r="G131" s="22"/>
      <c r="H131" s="22"/>
      <c r="I131" s="22"/>
      <c r="J131" s="22"/>
      <c r="K131" s="25"/>
      <c r="L131" s="32" t="str">
        <f t="shared" si="1"/>
        <v/>
      </c>
    </row>
    <row r="132" spans="1:12" x14ac:dyDescent="0.25">
      <c r="A132" s="21"/>
      <c r="B132" s="22"/>
      <c r="C132" s="23"/>
      <c r="D132" s="22"/>
      <c r="E132" s="24"/>
      <c r="F132" s="23"/>
      <c r="G132" s="22"/>
      <c r="H132" s="22"/>
      <c r="I132" s="22"/>
      <c r="J132" s="22"/>
      <c r="K132" s="25"/>
      <c r="L132" s="32" t="str">
        <f t="shared" si="1"/>
        <v/>
      </c>
    </row>
    <row r="133" spans="1:12" x14ac:dyDescent="0.25">
      <c r="A133" s="21"/>
      <c r="B133" s="22"/>
      <c r="C133" s="23"/>
      <c r="D133" s="22"/>
      <c r="E133" s="24"/>
      <c r="F133" s="23"/>
      <c r="G133" s="22"/>
      <c r="H133" s="22"/>
      <c r="I133" s="22"/>
      <c r="J133" s="22"/>
      <c r="K133" s="25"/>
      <c r="L133" s="32" t="str">
        <f t="shared" si="1"/>
        <v/>
      </c>
    </row>
    <row r="134" spans="1:12" x14ac:dyDescent="0.25">
      <c r="A134" s="21"/>
      <c r="B134" s="22"/>
      <c r="C134" s="23"/>
      <c r="D134" s="22"/>
      <c r="E134" s="24"/>
      <c r="F134" s="23"/>
      <c r="G134" s="22"/>
      <c r="H134" s="22"/>
      <c r="I134" s="22"/>
      <c r="J134" s="22"/>
      <c r="K134" s="25"/>
      <c r="L134" s="32" t="str">
        <f t="shared" si="1"/>
        <v/>
      </c>
    </row>
    <row r="135" spans="1:12" x14ac:dyDescent="0.25">
      <c r="A135" s="21"/>
      <c r="B135" s="22"/>
      <c r="C135" s="23"/>
      <c r="D135" s="22"/>
      <c r="E135" s="24"/>
      <c r="F135" s="23"/>
      <c r="G135" s="22"/>
      <c r="H135" s="22"/>
      <c r="I135" s="22"/>
      <c r="J135" s="22"/>
      <c r="K135" s="25"/>
      <c r="L135" s="32" t="str">
        <f t="shared" si="1"/>
        <v/>
      </c>
    </row>
    <row r="136" spans="1:12" x14ac:dyDescent="0.25">
      <c r="A136" s="21"/>
      <c r="B136" s="22"/>
      <c r="C136" s="23"/>
      <c r="D136" s="22"/>
      <c r="E136" s="24"/>
      <c r="F136" s="23"/>
      <c r="G136" s="22"/>
      <c r="H136" s="22"/>
      <c r="I136" s="22"/>
      <c r="J136" s="22"/>
      <c r="K136" s="25"/>
      <c r="L136" s="32" t="str">
        <f t="shared" si="1"/>
        <v/>
      </c>
    </row>
    <row r="137" spans="1:12" x14ac:dyDescent="0.25">
      <c r="A137" s="21"/>
      <c r="B137" s="22"/>
      <c r="C137" s="23"/>
      <c r="D137" s="22"/>
      <c r="E137" s="24"/>
      <c r="F137" s="23"/>
      <c r="G137" s="22"/>
      <c r="H137" s="22"/>
      <c r="I137" s="22"/>
      <c r="J137" s="22"/>
      <c r="K137" s="25"/>
      <c r="L137" s="32" t="str">
        <f t="shared" si="1"/>
        <v/>
      </c>
    </row>
    <row r="138" spans="1:12" x14ac:dyDescent="0.25">
      <c r="A138" s="21"/>
      <c r="B138" s="22"/>
      <c r="C138" s="23"/>
      <c r="D138" s="22"/>
      <c r="E138" s="24"/>
      <c r="F138" s="23"/>
      <c r="G138" s="22"/>
      <c r="H138" s="22"/>
      <c r="I138" s="22"/>
      <c r="J138" s="22"/>
      <c r="K138" s="25"/>
      <c r="L138" s="32" t="str">
        <f t="shared" si="1"/>
        <v/>
      </c>
    </row>
    <row r="139" spans="1:12" x14ac:dyDescent="0.25">
      <c r="A139" s="21"/>
      <c r="B139" s="22"/>
      <c r="C139" s="23"/>
      <c r="D139" s="22"/>
      <c r="E139" s="24"/>
      <c r="F139" s="23"/>
      <c r="G139" s="22"/>
      <c r="H139" s="22"/>
      <c r="I139" s="22"/>
      <c r="J139" s="22"/>
      <c r="K139" s="25"/>
      <c r="L139" s="32" t="str">
        <f t="shared" si="1"/>
        <v/>
      </c>
    </row>
    <row r="140" spans="1:12" x14ac:dyDescent="0.25">
      <c r="A140" s="21"/>
      <c r="B140" s="22"/>
      <c r="C140" s="23"/>
      <c r="D140" s="22"/>
      <c r="E140" s="24"/>
      <c r="F140" s="23"/>
      <c r="G140" s="22"/>
      <c r="H140" s="22"/>
      <c r="I140" s="22"/>
      <c r="J140" s="22"/>
      <c r="K140" s="25"/>
      <c r="L140" s="32" t="str">
        <f t="shared" si="1"/>
        <v/>
      </c>
    </row>
    <row r="141" spans="1:12" x14ac:dyDescent="0.25">
      <c r="A141" s="21"/>
      <c r="B141" s="22"/>
      <c r="C141" s="23"/>
      <c r="D141" s="22"/>
      <c r="E141" s="24"/>
      <c r="F141" s="23"/>
      <c r="G141" s="22"/>
      <c r="H141" s="22"/>
      <c r="I141" s="22"/>
      <c r="J141" s="22"/>
      <c r="K141" s="25"/>
      <c r="L141" s="32" t="str">
        <f t="shared" si="1"/>
        <v/>
      </c>
    </row>
    <row r="142" spans="1:12" x14ac:dyDescent="0.25">
      <c r="A142" s="21"/>
      <c r="B142" s="22"/>
      <c r="C142" s="23"/>
      <c r="D142" s="22"/>
      <c r="E142" s="24"/>
      <c r="F142" s="23"/>
      <c r="G142" s="22"/>
      <c r="H142" s="22"/>
      <c r="I142" s="22"/>
      <c r="J142" s="22"/>
      <c r="K142" s="25"/>
      <c r="L142" s="32" t="str">
        <f t="shared" si="1"/>
        <v/>
      </c>
    </row>
    <row r="143" spans="1:12" x14ac:dyDescent="0.25">
      <c r="A143" s="21"/>
      <c r="B143" s="22"/>
      <c r="C143" s="23"/>
      <c r="D143" s="22"/>
      <c r="E143" s="24"/>
      <c r="F143" s="23"/>
      <c r="G143" s="22"/>
      <c r="H143" s="22"/>
      <c r="I143" s="22"/>
      <c r="J143" s="22"/>
      <c r="K143" s="25"/>
      <c r="L143" s="32" t="str">
        <f t="shared" si="1"/>
        <v/>
      </c>
    </row>
    <row r="144" spans="1:12" x14ac:dyDescent="0.25">
      <c r="A144" s="21"/>
      <c r="B144" s="22"/>
      <c r="C144" s="23"/>
      <c r="D144" s="22"/>
      <c r="E144" s="24"/>
      <c r="F144" s="23"/>
      <c r="G144" s="22"/>
      <c r="H144" s="22"/>
      <c r="I144" s="22"/>
      <c r="J144" s="22"/>
      <c r="K144" s="25"/>
      <c r="L144" s="32" t="str">
        <f t="shared" si="1"/>
        <v/>
      </c>
    </row>
    <row r="145" spans="1:12" x14ac:dyDescent="0.25">
      <c r="A145" s="21"/>
      <c r="B145" s="22"/>
      <c r="C145" s="23"/>
      <c r="D145" s="22"/>
      <c r="E145" s="24"/>
      <c r="F145" s="23"/>
      <c r="G145" s="22"/>
      <c r="H145" s="22"/>
      <c r="I145" s="22"/>
      <c r="J145" s="22"/>
      <c r="K145" s="25"/>
      <c r="L145" s="32" t="str">
        <f t="shared" si="1"/>
        <v/>
      </c>
    </row>
    <row r="146" spans="1:12" x14ac:dyDescent="0.25">
      <c r="A146" s="21"/>
      <c r="B146" s="22"/>
      <c r="C146" s="23"/>
      <c r="D146" s="22"/>
      <c r="E146" s="24"/>
      <c r="F146" s="23"/>
      <c r="G146" s="22"/>
      <c r="H146" s="22"/>
      <c r="I146" s="22"/>
      <c r="J146" s="22"/>
      <c r="K146" s="25"/>
      <c r="L146" s="32" t="str">
        <f t="shared" si="1"/>
        <v/>
      </c>
    </row>
    <row r="147" spans="1:12" x14ac:dyDescent="0.25">
      <c r="A147" s="21"/>
      <c r="B147" s="22"/>
      <c r="C147" s="23"/>
      <c r="D147" s="22"/>
      <c r="E147" s="24"/>
      <c r="F147" s="23"/>
      <c r="G147" s="22"/>
      <c r="H147" s="22"/>
      <c r="I147" s="22"/>
      <c r="J147" s="22"/>
      <c r="K147" s="25"/>
      <c r="L147" s="32" t="str">
        <f t="shared" ref="L147:L210" si="2">IF(COUNTA(A147:J147)=0,"",IF(A147="","Missing RSSI Leak Test SN",IF(NOT(AND(ISNUMBER(A147),A147=INT(A147),A147&gt;=100000,A147&lt;=299999)),"SN must be 6 digits starting with 1 or 2",IF(COUNTIF($A$19:$A$268,A147)&gt;1,"Duplicate SN: list each swab once",IF(C147="","Missing Date Collected",IF(NOT(ISNUMBER(C147)),"Date Collected is not a date",IF(D147="","Missing Radionuclide",IF(COUNTIF(Radionuclides,D147)=0,"Radionuclide not in list (one per row)",IF(G147="","Missing Device Manufacturer",IF(H147="","Missing Device Model",IF(I147="","Missing Device SN",IF(E147="","Activity (mCi) must be provided.",IF(NOT(ISNUMBER(E147)),"Activity (mCi) must be a number.",IF(E147&lt;0,"Activity (mCi) must be 0 or greater.",IF(AND(D147="Blank",E147&gt;0),"Activity (mCi) must be 0 for a Blank swab.",IF(AND(F147&lt;&gt;"",NOT(ISNUMBER(F147))),"Source Cal Date is not a date","OK"))))))))))))))))</f>
        <v/>
      </c>
    </row>
    <row r="148" spans="1:12" x14ac:dyDescent="0.25">
      <c r="A148" s="21"/>
      <c r="B148" s="22"/>
      <c r="C148" s="23"/>
      <c r="D148" s="22"/>
      <c r="E148" s="24"/>
      <c r="F148" s="23"/>
      <c r="G148" s="22"/>
      <c r="H148" s="22"/>
      <c r="I148" s="22"/>
      <c r="J148" s="22"/>
      <c r="K148" s="25"/>
      <c r="L148" s="32" t="str">
        <f t="shared" si="2"/>
        <v/>
      </c>
    </row>
    <row r="149" spans="1:12" x14ac:dyDescent="0.25">
      <c r="A149" s="21"/>
      <c r="B149" s="22"/>
      <c r="C149" s="23"/>
      <c r="D149" s="22"/>
      <c r="E149" s="24"/>
      <c r="F149" s="23"/>
      <c r="G149" s="22"/>
      <c r="H149" s="22"/>
      <c r="I149" s="22"/>
      <c r="J149" s="22"/>
      <c r="K149" s="25"/>
      <c r="L149" s="32" t="str">
        <f t="shared" si="2"/>
        <v/>
      </c>
    </row>
    <row r="150" spans="1:12" x14ac:dyDescent="0.25">
      <c r="A150" s="21"/>
      <c r="B150" s="22"/>
      <c r="C150" s="23"/>
      <c r="D150" s="22"/>
      <c r="E150" s="24"/>
      <c r="F150" s="23"/>
      <c r="G150" s="22"/>
      <c r="H150" s="22"/>
      <c r="I150" s="22"/>
      <c r="J150" s="22"/>
      <c r="K150" s="25"/>
      <c r="L150" s="32" t="str">
        <f t="shared" si="2"/>
        <v/>
      </c>
    </row>
    <row r="151" spans="1:12" x14ac:dyDescent="0.25">
      <c r="A151" s="21"/>
      <c r="B151" s="22"/>
      <c r="C151" s="23"/>
      <c r="D151" s="22"/>
      <c r="E151" s="24"/>
      <c r="F151" s="23"/>
      <c r="G151" s="22"/>
      <c r="H151" s="22"/>
      <c r="I151" s="22"/>
      <c r="J151" s="22"/>
      <c r="K151" s="25"/>
      <c r="L151" s="32" t="str">
        <f t="shared" si="2"/>
        <v/>
      </c>
    </row>
    <row r="152" spans="1:12" x14ac:dyDescent="0.25">
      <c r="A152" s="21"/>
      <c r="B152" s="22"/>
      <c r="C152" s="23"/>
      <c r="D152" s="22"/>
      <c r="E152" s="24"/>
      <c r="F152" s="23"/>
      <c r="G152" s="22"/>
      <c r="H152" s="22"/>
      <c r="I152" s="22"/>
      <c r="J152" s="22"/>
      <c r="K152" s="25"/>
      <c r="L152" s="32" t="str">
        <f t="shared" si="2"/>
        <v/>
      </c>
    </row>
    <row r="153" spans="1:12" x14ac:dyDescent="0.25">
      <c r="A153" s="21"/>
      <c r="B153" s="22"/>
      <c r="C153" s="23"/>
      <c r="D153" s="22"/>
      <c r="E153" s="24"/>
      <c r="F153" s="23"/>
      <c r="G153" s="22"/>
      <c r="H153" s="22"/>
      <c r="I153" s="22"/>
      <c r="J153" s="22"/>
      <c r="K153" s="25"/>
      <c r="L153" s="32" t="str">
        <f t="shared" si="2"/>
        <v/>
      </c>
    </row>
    <row r="154" spans="1:12" x14ac:dyDescent="0.25">
      <c r="A154" s="21"/>
      <c r="B154" s="22"/>
      <c r="C154" s="23"/>
      <c r="D154" s="22"/>
      <c r="E154" s="24"/>
      <c r="F154" s="23"/>
      <c r="G154" s="22"/>
      <c r="H154" s="22"/>
      <c r="I154" s="22"/>
      <c r="J154" s="22"/>
      <c r="K154" s="25"/>
      <c r="L154" s="32" t="str">
        <f t="shared" si="2"/>
        <v/>
      </c>
    </row>
    <row r="155" spans="1:12" x14ac:dyDescent="0.25">
      <c r="A155" s="21"/>
      <c r="B155" s="22"/>
      <c r="C155" s="23"/>
      <c r="D155" s="22"/>
      <c r="E155" s="24"/>
      <c r="F155" s="23"/>
      <c r="G155" s="22"/>
      <c r="H155" s="22"/>
      <c r="I155" s="22"/>
      <c r="J155" s="22"/>
      <c r="K155" s="25"/>
      <c r="L155" s="32" t="str">
        <f t="shared" si="2"/>
        <v/>
      </c>
    </row>
    <row r="156" spans="1:12" x14ac:dyDescent="0.25">
      <c r="A156" s="21"/>
      <c r="B156" s="22"/>
      <c r="C156" s="23"/>
      <c r="D156" s="22"/>
      <c r="E156" s="24"/>
      <c r="F156" s="23"/>
      <c r="G156" s="22"/>
      <c r="H156" s="22"/>
      <c r="I156" s="22"/>
      <c r="J156" s="22"/>
      <c r="K156" s="25"/>
      <c r="L156" s="32" t="str">
        <f t="shared" si="2"/>
        <v/>
      </c>
    </row>
    <row r="157" spans="1:12" x14ac:dyDescent="0.25">
      <c r="A157" s="21"/>
      <c r="B157" s="22"/>
      <c r="C157" s="23"/>
      <c r="D157" s="22"/>
      <c r="E157" s="24"/>
      <c r="F157" s="23"/>
      <c r="G157" s="22"/>
      <c r="H157" s="22"/>
      <c r="I157" s="22"/>
      <c r="J157" s="22"/>
      <c r="K157" s="25"/>
      <c r="L157" s="32" t="str">
        <f t="shared" si="2"/>
        <v/>
      </c>
    </row>
    <row r="158" spans="1:12" x14ac:dyDescent="0.25">
      <c r="A158" s="21"/>
      <c r="B158" s="22"/>
      <c r="C158" s="23"/>
      <c r="D158" s="22"/>
      <c r="E158" s="24"/>
      <c r="F158" s="23"/>
      <c r="G158" s="22"/>
      <c r="H158" s="22"/>
      <c r="I158" s="22"/>
      <c r="J158" s="22"/>
      <c r="K158" s="25"/>
      <c r="L158" s="32" t="str">
        <f t="shared" si="2"/>
        <v/>
      </c>
    </row>
    <row r="159" spans="1:12" x14ac:dyDescent="0.25">
      <c r="A159" s="21"/>
      <c r="B159" s="22"/>
      <c r="C159" s="23"/>
      <c r="D159" s="22"/>
      <c r="E159" s="24"/>
      <c r="F159" s="23"/>
      <c r="G159" s="22"/>
      <c r="H159" s="22"/>
      <c r="I159" s="22"/>
      <c r="J159" s="22"/>
      <c r="K159" s="25"/>
      <c r="L159" s="32" t="str">
        <f t="shared" si="2"/>
        <v/>
      </c>
    </row>
    <row r="160" spans="1:12" x14ac:dyDescent="0.25">
      <c r="A160" s="21"/>
      <c r="B160" s="22"/>
      <c r="C160" s="23"/>
      <c r="D160" s="22"/>
      <c r="E160" s="24"/>
      <c r="F160" s="23"/>
      <c r="G160" s="22"/>
      <c r="H160" s="22"/>
      <c r="I160" s="22"/>
      <c r="J160" s="22"/>
      <c r="K160" s="25"/>
      <c r="L160" s="32" t="str">
        <f t="shared" si="2"/>
        <v/>
      </c>
    </row>
    <row r="161" spans="1:12" x14ac:dyDescent="0.25">
      <c r="A161" s="21"/>
      <c r="B161" s="22"/>
      <c r="C161" s="23"/>
      <c r="D161" s="22"/>
      <c r="E161" s="24"/>
      <c r="F161" s="23"/>
      <c r="G161" s="22"/>
      <c r="H161" s="22"/>
      <c r="I161" s="22"/>
      <c r="J161" s="22"/>
      <c r="K161" s="25"/>
      <c r="L161" s="32" t="str">
        <f t="shared" si="2"/>
        <v/>
      </c>
    </row>
    <row r="162" spans="1:12" x14ac:dyDescent="0.25">
      <c r="A162" s="21"/>
      <c r="B162" s="22"/>
      <c r="C162" s="23"/>
      <c r="D162" s="22"/>
      <c r="E162" s="24"/>
      <c r="F162" s="23"/>
      <c r="G162" s="22"/>
      <c r="H162" s="22"/>
      <c r="I162" s="22"/>
      <c r="J162" s="22"/>
      <c r="K162" s="25"/>
      <c r="L162" s="32" t="str">
        <f t="shared" si="2"/>
        <v/>
      </c>
    </row>
    <row r="163" spans="1:12" x14ac:dyDescent="0.25">
      <c r="A163" s="21"/>
      <c r="B163" s="22"/>
      <c r="C163" s="23"/>
      <c r="D163" s="22"/>
      <c r="E163" s="24"/>
      <c r="F163" s="23"/>
      <c r="G163" s="22"/>
      <c r="H163" s="22"/>
      <c r="I163" s="22"/>
      <c r="J163" s="22"/>
      <c r="K163" s="25"/>
      <c r="L163" s="32" t="str">
        <f t="shared" si="2"/>
        <v/>
      </c>
    </row>
    <row r="164" spans="1:12" x14ac:dyDescent="0.25">
      <c r="A164" s="21"/>
      <c r="B164" s="22"/>
      <c r="C164" s="23"/>
      <c r="D164" s="22"/>
      <c r="E164" s="24"/>
      <c r="F164" s="23"/>
      <c r="G164" s="22"/>
      <c r="H164" s="22"/>
      <c r="I164" s="22"/>
      <c r="J164" s="22"/>
      <c r="K164" s="25"/>
      <c r="L164" s="32" t="str">
        <f t="shared" si="2"/>
        <v/>
      </c>
    </row>
    <row r="165" spans="1:12" x14ac:dyDescent="0.25">
      <c r="A165" s="21"/>
      <c r="B165" s="22"/>
      <c r="C165" s="23"/>
      <c r="D165" s="22"/>
      <c r="E165" s="24"/>
      <c r="F165" s="23"/>
      <c r="G165" s="22"/>
      <c r="H165" s="22"/>
      <c r="I165" s="22"/>
      <c r="J165" s="22"/>
      <c r="K165" s="25"/>
      <c r="L165" s="32" t="str">
        <f t="shared" si="2"/>
        <v/>
      </c>
    </row>
    <row r="166" spans="1:12" x14ac:dyDescent="0.25">
      <c r="A166" s="21"/>
      <c r="B166" s="22"/>
      <c r="C166" s="23"/>
      <c r="D166" s="22"/>
      <c r="E166" s="24"/>
      <c r="F166" s="23"/>
      <c r="G166" s="22"/>
      <c r="H166" s="22"/>
      <c r="I166" s="22"/>
      <c r="J166" s="22"/>
      <c r="K166" s="25"/>
      <c r="L166" s="32" t="str">
        <f t="shared" si="2"/>
        <v/>
      </c>
    </row>
    <row r="167" spans="1:12" x14ac:dyDescent="0.25">
      <c r="A167" s="21"/>
      <c r="B167" s="22"/>
      <c r="C167" s="23"/>
      <c r="D167" s="22"/>
      <c r="E167" s="24"/>
      <c r="F167" s="23"/>
      <c r="G167" s="22"/>
      <c r="H167" s="22"/>
      <c r="I167" s="22"/>
      <c r="J167" s="22"/>
      <c r="K167" s="25"/>
      <c r="L167" s="32" t="str">
        <f t="shared" si="2"/>
        <v/>
      </c>
    </row>
    <row r="168" spans="1:12" x14ac:dyDescent="0.25">
      <c r="A168" s="21"/>
      <c r="B168" s="22"/>
      <c r="C168" s="23"/>
      <c r="D168" s="22"/>
      <c r="E168" s="24"/>
      <c r="F168" s="23"/>
      <c r="G168" s="22"/>
      <c r="H168" s="22"/>
      <c r="I168" s="22"/>
      <c r="J168" s="22"/>
      <c r="K168" s="25"/>
      <c r="L168" s="32" t="str">
        <f t="shared" si="2"/>
        <v/>
      </c>
    </row>
    <row r="169" spans="1:12" x14ac:dyDescent="0.25">
      <c r="A169" s="21"/>
      <c r="B169" s="22"/>
      <c r="C169" s="23"/>
      <c r="D169" s="22"/>
      <c r="E169" s="24"/>
      <c r="F169" s="23"/>
      <c r="G169" s="22"/>
      <c r="H169" s="22"/>
      <c r="I169" s="22"/>
      <c r="J169" s="22"/>
      <c r="K169" s="25"/>
      <c r="L169" s="32" t="str">
        <f t="shared" si="2"/>
        <v/>
      </c>
    </row>
    <row r="170" spans="1:12" x14ac:dyDescent="0.25">
      <c r="A170" s="21"/>
      <c r="B170" s="22"/>
      <c r="C170" s="23"/>
      <c r="D170" s="22"/>
      <c r="E170" s="24"/>
      <c r="F170" s="23"/>
      <c r="G170" s="22"/>
      <c r="H170" s="22"/>
      <c r="I170" s="22"/>
      <c r="J170" s="22"/>
      <c r="K170" s="25"/>
      <c r="L170" s="32" t="str">
        <f t="shared" si="2"/>
        <v/>
      </c>
    </row>
    <row r="171" spans="1:12" x14ac:dyDescent="0.25">
      <c r="A171" s="21"/>
      <c r="B171" s="22"/>
      <c r="C171" s="23"/>
      <c r="D171" s="22"/>
      <c r="E171" s="24"/>
      <c r="F171" s="23"/>
      <c r="G171" s="22"/>
      <c r="H171" s="22"/>
      <c r="I171" s="22"/>
      <c r="J171" s="22"/>
      <c r="K171" s="25"/>
      <c r="L171" s="32" t="str">
        <f t="shared" si="2"/>
        <v/>
      </c>
    </row>
    <row r="172" spans="1:12" x14ac:dyDescent="0.25">
      <c r="A172" s="21"/>
      <c r="B172" s="22"/>
      <c r="C172" s="23"/>
      <c r="D172" s="22"/>
      <c r="E172" s="24"/>
      <c r="F172" s="23"/>
      <c r="G172" s="22"/>
      <c r="H172" s="22"/>
      <c r="I172" s="22"/>
      <c r="J172" s="22"/>
      <c r="K172" s="25"/>
      <c r="L172" s="32" t="str">
        <f t="shared" si="2"/>
        <v/>
      </c>
    </row>
    <row r="173" spans="1:12" x14ac:dyDescent="0.25">
      <c r="A173" s="21"/>
      <c r="B173" s="22"/>
      <c r="C173" s="23"/>
      <c r="D173" s="22"/>
      <c r="E173" s="24"/>
      <c r="F173" s="23"/>
      <c r="G173" s="22"/>
      <c r="H173" s="22"/>
      <c r="I173" s="22"/>
      <c r="J173" s="22"/>
      <c r="K173" s="25"/>
      <c r="L173" s="32" t="str">
        <f t="shared" si="2"/>
        <v/>
      </c>
    </row>
    <row r="174" spans="1:12" x14ac:dyDescent="0.25">
      <c r="A174" s="21"/>
      <c r="B174" s="22"/>
      <c r="C174" s="23"/>
      <c r="D174" s="22"/>
      <c r="E174" s="24"/>
      <c r="F174" s="23"/>
      <c r="G174" s="22"/>
      <c r="H174" s="22"/>
      <c r="I174" s="22"/>
      <c r="J174" s="22"/>
      <c r="K174" s="25"/>
      <c r="L174" s="32" t="str">
        <f t="shared" si="2"/>
        <v/>
      </c>
    </row>
    <row r="175" spans="1:12" x14ac:dyDescent="0.25">
      <c r="A175" s="21"/>
      <c r="B175" s="22"/>
      <c r="C175" s="23"/>
      <c r="D175" s="22"/>
      <c r="E175" s="24"/>
      <c r="F175" s="23"/>
      <c r="G175" s="22"/>
      <c r="H175" s="22"/>
      <c r="I175" s="22"/>
      <c r="J175" s="22"/>
      <c r="K175" s="25"/>
      <c r="L175" s="32" t="str">
        <f t="shared" si="2"/>
        <v/>
      </c>
    </row>
    <row r="176" spans="1:12" x14ac:dyDescent="0.25">
      <c r="A176" s="21"/>
      <c r="B176" s="22"/>
      <c r="C176" s="23"/>
      <c r="D176" s="22"/>
      <c r="E176" s="24"/>
      <c r="F176" s="23"/>
      <c r="G176" s="22"/>
      <c r="H176" s="22"/>
      <c r="I176" s="22"/>
      <c r="J176" s="22"/>
      <c r="K176" s="25"/>
      <c r="L176" s="32" t="str">
        <f t="shared" si="2"/>
        <v/>
      </c>
    </row>
    <row r="177" spans="1:12" x14ac:dyDescent="0.25">
      <c r="A177" s="21"/>
      <c r="B177" s="22"/>
      <c r="C177" s="23"/>
      <c r="D177" s="22"/>
      <c r="E177" s="24"/>
      <c r="F177" s="23"/>
      <c r="G177" s="22"/>
      <c r="H177" s="22"/>
      <c r="I177" s="22"/>
      <c r="J177" s="22"/>
      <c r="K177" s="25"/>
      <c r="L177" s="32" t="str">
        <f t="shared" si="2"/>
        <v/>
      </c>
    </row>
    <row r="178" spans="1:12" x14ac:dyDescent="0.25">
      <c r="A178" s="21"/>
      <c r="B178" s="22"/>
      <c r="C178" s="23"/>
      <c r="D178" s="22"/>
      <c r="E178" s="24"/>
      <c r="F178" s="23"/>
      <c r="G178" s="22"/>
      <c r="H178" s="22"/>
      <c r="I178" s="22"/>
      <c r="J178" s="22"/>
      <c r="K178" s="25"/>
      <c r="L178" s="32" t="str">
        <f t="shared" si="2"/>
        <v/>
      </c>
    </row>
    <row r="179" spans="1:12" x14ac:dyDescent="0.25">
      <c r="A179" s="21"/>
      <c r="B179" s="22"/>
      <c r="C179" s="23"/>
      <c r="D179" s="22"/>
      <c r="E179" s="24"/>
      <c r="F179" s="23"/>
      <c r="G179" s="22"/>
      <c r="H179" s="22"/>
      <c r="I179" s="22"/>
      <c r="J179" s="22"/>
      <c r="K179" s="25"/>
      <c r="L179" s="32" t="str">
        <f t="shared" si="2"/>
        <v/>
      </c>
    </row>
    <row r="180" spans="1:12" x14ac:dyDescent="0.25">
      <c r="A180" s="21"/>
      <c r="B180" s="22"/>
      <c r="C180" s="23"/>
      <c r="D180" s="22"/>
      <c r="E180" s="24"/>
      <c r="F180" s="23"/>
      <c r="G180" s="22"/>
      <c r="H180" s="22"/>
      <c r="I180" s="22"/>
      <c r="J180" s="22"/>
      <c r="K180" s="25"/>
      <c r="L180" s="32" t="str">
        <f t="shared" si="2"/>
        <v/>
      </c>
    </row>
    <row r="181" spans="1:12" x14ac:dyDescent="0.25">
      <c r="A181" s="21"/>
      <c r="B181" s="22"/>
      <c r="C181" s="23"/>
      <c r="D181" s="22"/>
      <c r="E181" s="24"/>
      <c r="F181" s="23"/>
      <c r="G181" s="22"/>
      <c r="H181" s="22"/>
      <c r="I181" s="22"/>
      <c r="J181" s="22"/>
      <c r="K181" s="25"/>
      <c r="L181" s="32" t="str">
        <f t="shared" si="2"/>
        <v/>
      </c>
    </row>
    <row r="182" spans="1:12" x14ac:dyDescent="0.25">
      <c r="A182" s="21"/>
      <c r="B182" s="22"/>
      <c r="C182" s="23"/>
      <c r="D182" s="22"/>
      <c r="E182" s="24"/>
      <c r="F182" s="23"/>
      <c r="G182" s="22"/>
      <c r="H182" s="22"/>
      <c r="I182" s="22"/>
      <c r="J182" s="22"/>
      <c r="K182" s="25"/>
      <c r="L182" s="32" t="str">
        <f t="shared" si="2"/>
        <v/>
      </c>
    </row>
    <row r="183" spans="1:12" x14ac:dyDescent="0.25">
      <c r="A183" s="21"/>
      <c r="B183" s="22"/>
      <c r="C183" s="23"/>
      <c r="D183" s="22"/>
      <c r="E183" s="24"/>
      <c r="F183" s="23"/>
      <c r="G183" s="22"/>
      <c r="H183" s="22"/>
      <c r="I183" s="22"/>
      <c r="J183" s="22"/>
      <c r="K183" s="25"/>
      <c r="L183" s="32" t="str">
        <f t="shared" si="2"/>
        <v/>
      </c>
    </row>
    <row r="184" spans="1:12" x14ac:dyDescent="0.25">
      <c r="A184" s="21"/>
      <c r="B184" s="22"/>
      <c r="C184" s="23"/>
      <c r="D184" s="22"/>
      <c r="E184" s="24"/>
      <c r="F184" s="23"/>
      <c r="G184" s="22"/>
      <c r="H184" s="22"/>
      <c r="I184" s="22"/>
      <c r="J184" s="22"/>
      <c r="K184" s="25"/>
      <c r="L184" s="32" t="str">
        <f t="shared" si="2"/>
        <v/>
      </c>
    </row>
    <row r="185" spans="1:12" x14ac:dyDescent="0.25">
      <c r="A185" s="21"/>
      <c r="B185" s="22"/>
      <c r="C185" s="23"/>
      <c r="D185" s="22"/>
      <c r="E185" s="24"/>
      <c r="F185" s="23"/>
      <c r="G185" s="22"/>
      <c r="H185" s="22"/>
      <c r="I185" s="22"/>
      <c r="J185" s="22"/>
      <c r="K185" s="25"/>
      <c r="L185" s="32" t="str">
        <f t="shared" si="2"/>
        <v/>
      </c>
    </row>
    <row r="186" spans="1:12" x14ac:dyDescent="0.25">
      <c r="A186" s="21"/>
      <c r="B186" s="22"/>
      <c r="C186" s="23"/>
      <c r="D186" s="22"/>
      <c r="E186" s="24"/>
      <c r="F186" s="23"/>
      <c r="G186" s="22"/>
      <c r="H186" s="22"/>
      <c r="I186" s="22"/>
      <c r="J186" s="22"/>
      <c r="K186" s="25"/>
      <c r="L186" s="32" t="str">
        <f t="shared" si="2"/>
        <v/>
      </c>
    </row>
    <row r="187" spans="1:12" x14ac:dyDescent="0.25">
      <c r="A187" s="21"/>
      <c r="B187" s="22"/>
      <c r="C187" s="23"/>
      <c r="D187" s="22"/>
      <c r="E187" s="24"/>
      <c r="F187" s="23"/>
      <c r="G187" s="22"/>
      <c r="H187" s="22"/>
      <c r="I187" s="22"/>
      <c r="J187" s="22"/>
      <c r="K187" s="25"/>
      <c r="L187" s="32" t="str">
        <f t="shared" si="2"/>
        <v/>
      </c>
    </row>
    <row r="188" spans="1:12" x14ac:dyDescent="0.25">
      <c r="A188" s="21"/>
      <c r="B188" s="22"/>
      <c r="C188" s="23"/>
      <c r="D188" s="22"/>
      <c r="E188" s="24"/>
      <c r="F188" s="23"/>
      <c r="G188" s="22"/>
      <c r="H188" s="22"/>
      <c r="I188" s="22"/>
      <c r="J188" s="22"/>
      <c r="K188" s="25"/>
      <c r="L188" s="32" t="str">
        <f t="shared" si="2"/>
        <v/>
      </c>
    </row>
    <row r="189" spans="1:12" x14ac:dyDescent="0.25">
      <c r="A189" s="21"/>
      <c r="B189" s="22"/>
      <c r="C189" s="23"/>
      <c r="D189" s="22"/>
      <c r="E189" s="24"/>
      <c r="F189" s="23"/>
      <c r="G189" s="22"/>
      <c r="H189" s="22"/>
      <c r="I189" s="22"/>
      <c r="J189" s="22"/>
      <c r="K189" s="25"/>
      <c r="L189" s="32" t="str">
        <f t="shared" si="2"/>
        <v/>
      </c>
    </row>
    <row r="190" spans="1:12" x14ac:dyDescent="0.25">
      <c r="A190" s="21"/>
      <c r="B190" s="22"/>
      <c r="C190" s="23"/>
      <c r="D190" s="22"/>
      <c r="E190" s="24"/>
      <c r="F190" s="23"/>
      <c r="G190" s="22"/>
      <c r="H190" s="22"/>
      <c r="I190" s="22"/>
      <c r="J190" s="22"/>
      <c r="K190" s="25"/>
      <c r="L190" s="32" t="str">
        <f t="shared" si="2"/>
        <v/>
      </c>
    </row>
    <row r="191" spans="1:12" x14ac:dyDescent="0.25">
      <c r="A191" s="21"/>
      <c r="B191" s="22"/>
      <c r="C191" s="23"/>
      <c r="D191" s="22"/>
      <c r="E191" s="24"/>
      <c r="F191" s="23"/>
      <c r="G191" s="22"/>
      <c r="H191" s="22"/>
      <c r="I191" s="22"/>
      <c r="J191" s="22"/>
      <c r="K191" s="25"/>
      <c r="L191" s="32" t="str">
        <f t="shared" si="2"/>
        <v/>
      </c>
    </row>
    <row r="192" spans="1:12" x14ac:dyDescent="0.25">
      <c r="A192" s="21"/>
      <c r="B192" s="22"/>
      <c r="C192" s="23"/>
      <c r="D192" s="22"/>
      <c r="E192" s="24"/>
      <c r="F192" s="23"/>
      <c r="G192" s="22"/>
      <c r="H192" s="22"/>
      <c r="I192" s="22"/>
      <c r="J192" s="22"/>
      <c r="K192" s="25"/>
      <c r="L192" s="32" t="str">
        <f t="shared" si="2"/>
        <v/>
      </c>
    </row>
    <row r="193" spans="1:12" x14ac:dyDescent="0.25">
      <c r="A193" s="21"/>
      <c r="B193" s="22"/>
      <c r="C193" s="23"/>
      <c r="D193" s="22"/>
      <c r="E193" s="24"/>
      <c r="F193" s="23"/>
      <c r="G193" s="22"/>
      <c r="H193" s="22"/>
      <c r="I193" s="22"/>
      <c r="J193" s="22"/>
      <c r="K193" s="25"/>
      <c r="L193" s="32" t="str">
        <f t="shared" si="2"/>
        <v/>
      </c>
    </row>
    <row r="194" spans="1:12" x14ac:dyDescent="0.25">
      <c r="A194" s="21"/>
      <c r="B194" s="22"/>
      <c r="C194" s="23"/>
      <c r="D194" s="22"/>
      <c r="E194" s="24"/>
      <c r="F194" s="23"/>
      <c r="G194" s="22"/>
      <c r="H194" s="22"/>
      <c r="I194" s="22"/>
      <c r="J194" s="22"/>
      <c r="K194" s="25"/>
      <c r="L194" s="32" t="str">
        <f t="shared" si="2"/>
        <v/>
      </c>
    </row>
    <row r="195" spans="1:12" x14ac:dyDescent="0.25">
      <c r="A195" s="21"/>
      <c r="B195" s="22"/>
      <c r="C195" s="23"/>
      <c r="D195" s="22"/>
      <c r="E195" s="24"/>
      <c r="F195" s="23"/>
      <c r="G195" s="22"/>
      <c r="H195" s="22"/>
      <c r="I195" s="22"/>
      <c r="J195" s="22"/>
      <c r="K195" s="25"/>
      <c r="L195" s="32" t="str">
        <f t="shared" si="2"/>
        <v/>
      </c>
    </row>
    <row r="196" spans="1:12" x14ac:dyDescent="0.25">
      <c r="A196" s="21"/>
      <c r="B196" s="22"/>
      <c r="C196" s="23"/>
      <c r="D196" s="22"/>
      <c r="E196" s="24"/>
      <c r="F196" s="23"/>
      <c r="G196" s="22"/>
      <c r="H196" s="22"/>
      <c r="I196" s="22"/>
      <c r="J196" s="22"/>
      <c r="K196" s="25"/>
      <c r="L196" s="32" t="str">
        <f t="shared" si="2"/>
        <v/>
      </c>
    </row>
    <row r="197" spans="1:12" x14ac:dyDescent="0.25">
      <c r="A197" s="21"/>
      <c r="B197" s="22"/>
      <c r="C197" s="23"/>
      <c r="D197" s="22"/>
      <c r="E197" s="24"/>
      <c r="F197" s="23"/>
      <c r="G197" s="22"/>
      <c r="H197" s="22"/>
      <c r="I197" s="22"/>
      <c r="J197" s="22"/>
      <c r="K197" s="25"/>
      <c r="L197" s="32" t="str">
        <f t="shared" si="2"/>
        <v/>
      </c>
    </row>
    <row r="198" spans="1:12" x14ac:dyDescent="0.25">
      <c r="A198" s="21"/>
      <c r="B198" s="22"/>
      <c r="C198" s="23"/>
      <c r="D198" s="22"/>
      <c r="E198" s="24"/>
      <c r="F198" s="23"/>
      <c r="G198" s="22"/>
      <c r="H198" s="22"/>
      <c r="I198" s="22"/>
      <c r="J198" s="22"/>
      <c r="K198" s="25"/>
      <c r="L198" s="32" t="str">
        <f t="shared" si="2"/>
        <v/>
      </c>
    </row>
    <row r="199" spans="1:12" x14ac:dyDescent="0.25">
      <c r="A199" s="21"/>
      <c r="B199" s="22"/>
      <c r="C199" s="23"/>
      <c r="D199" s="22"/>
      <c r="E199" s="24"/>
      <c r="F199" s="23"/>
      <c r="G199" s="22"/>
      <c r="H199" s="22"/>
      <c r="I199" s="22"/>
      <c r="J199" s="22"/>
      <c r="K199" s="25"/>
      <c r="L199" s="32" t="str">
        <f t="shared" si="2"/>
        <v/>
      </c>
    </row>
    <row r="200" spans="1:12" x14ac:dyDescent="0.25">
      <c r="A200" s="21"/>
      <c r="B200" s="22"/>
      <c r="C200" s="23"/>
      <c r="D200" s="22"/>
      <c r="E200" s="24"/>
      <c r="F200" s="23"/>
      <c r="G200" s="22"/>
      <c r="H200" s="22"/>
      <c r="I200" s="22"/>
      <c r="J200" s="22"/>
      <c r="K200" s="25"/>
      <c r="L200" s="32" t="str">
        <f t="shared" si="2"/>
        <v/>
      </c>
    </row>
    <row r="201" spans="1:12" x14ac:dyDescent="0.25">
      <c r="A201" s="21"/>
      <c r="B201" s="22"/>
      <c r="C201" s="23"/>
      <c r="D201" s="22"/>
      <c r="E201" s="24"/>
      <c r="F201" s="23"/>
      <c r="G201" s="22"/>
      <c r="H201" s="22"/>
      <c r="I201" s="22"/>
      <c r="J201" s="22"/>
      <c r="K201" s="25"/>
      <c r="L201" s="32" t="str">
        <f t="shared" si="2"/>
        <v/>
      </c>
    </row>
    <row r="202" spans="1:12" x14ac:dyDescent="0.25">
      <c r="A202" s="21"/>
      <c r="B202" s="22"/>
      <c r="C202" s="23"/>
      <c r="D202" s="22"/>
      <c r="E202" s="24"/>
      <c r="F202" s="23"/>
      <c r="G202" s="22"/>
      <c r="H202" s="22"/>
      <c r="I202" s="22"/>
      <c r="J202" s="22"/>
      <c r="K202" s="25"/>
      <c r="L202" s="32" t="str">
        <f t="shared" si="2"/>
        <v/>
      </c>
    </row>
    <row r="203" spans="1:12" x14ac:dyDescent="0.25">
      <c r="A203" s="21"/>
      <c r="B203" s="22"/>
      <c r="C203" s="23"/>
      <c r="D203" s="22"/>
      <c r="E203" s="24"/>
      <c r="F203" s="23"/>
      <c r="G203" s="22"/>
      <c r="H203" s="22"/>
      <c r="I203" s="22"/>
      <c r="J203" s="22"/>
      <c r="K203" s="25"/>
      <c r="L203" s="32" t="str">
        <f t="shared" si="2"/>
        <v/>
      </c>
    </row>
    <row r="204" spans="1:12" x14ac:dyDescent="0.25">
      <c r="A204" s="21"/>
      <c r="B204" s="22"/>
      <c r="C204" s="23"/>
      <c r="D204" s="22"/>
      <c r="E204" s="24"/>
      <c r="F204" s="23"/>
      <c r="G204" s="22"/>
      <c r="H204" s="22"/>
      <c r="I204" s="22"/>
      <c r="J204" s="22"/>
      <c r="K204" s="25"/>
      <c r="L204" s="32" t="str">
        <f t="shared" si="2"/>
        <v/>
      </c>
    </row>
    <row r="205" spans="1:12" x14ac:dyDescent="0.25">
      <c r="A205" s="21"/>
      <c r="B205" s="22"/>
      <c r="C205" s="23"/>
      <c r="D205" s="22"/>
      <c r="E205" s="24"/>
      <c r="F205" s="23"/>
      <c r="G205" s="22"/>
      <c r="H205" s="22"/>
      <c r="I205" s="22"/>
      <c r="J205" s="22"/>
      <c r="K205" s="25"/>
      <c r="L205" s="32" t="str">
        <f t="shared" si="2"/>
        <v/>
      </c>
    </row>
    <row r="206" spans="1:12" x14ac:dyDescent="0.25">
      <c r="A206" s="21"/>
      <c r="B206" s="22"/>
      <c r="C206" s="23"/>
      <c r="D206" s="22"/>
      <c r="E206" s="24"/>
      <c r="F206" s="23"/>
      <c r="G206" s="22"/>
      <c r="H206" s="22"/>
      <c r="I206" s="22"/>
      <c r="J206" s="22"/>
      <c r="K206" s="25"/>
      <c r="L206" s="32" t="str">
        <f t="shared" si="2"/>
        <v/>
      </c>
    </row>
    <row r="207" spans="1:12" x14ac:dyDescent="0.25">
      <c r="A207" s="21"/>
      <c r="B207" s="22"/>
      <c r="C207" s="23"/>
      <c r="D207" s="22"/>
      <c r="E207" s="24"/>
      <c r="F207" s="23"/>
      <c r="G207" s="22"/>
      <c r="H207" s="22"/>
      <c r="I207" s="22"/>
      <c r="J207" s="22"/>
      <c r="K207" s="25"/>
      <c r="L207" s="32" t="str">
        <f t="shared" si="2"/>
        <v/>
      </c>
    </row>
    <row r="208" spans="1:12" x14ac:dyDescent="0.25">
      <c r="A208" s="21"/>
      <c r="B208" s="22"/>
      <c r="C208" s="23"/>
      <c r="D208" s="22"/>
      <c r="E208" s="24"/>
      <c r="F208" s="23"/>
      <c r="G208" s="22"/>
      <c r="H208" s="22"/>
      <c r="I208" s="22"/>
      <c r="J208" s="22"/>
      <c r="K208" s="25"/>
      <c r="L208" s="32" t="str">
        <f t="shared" si="2"/>
        <v/>
      </c>
    </row>
    <row r="209" spans="1:12" x14ac:dyDescent="0.25">
      <c r="A209" s="21"/>
      <c r="B209" s="22"/>
      <c r="C209" s="23"/>
      <c r="D209" s="22"/>
      <c r="E209" s="24"/>
      <c r="F209" s="23"/>
      <c r="G209" s="22"/>
      <c r="H209" s="22"/>
      <c r="I209" s="22"/>
      <c r="J209" s="22"/>
      <c r="K209" s="25"/>
      <c r="L209" s="32" t="str">
        <f t="shared" si="2"/>
        <v/>
      </c>
    </row>
    <row r="210" spans="1:12" x14ac:dyDescent="0.25">
      <c r="A210" s="21"/>
      <c r="B210" s="22"/>
      <c r="C210" s="23"/>
      <c r="D210" s="22"/>
      <c r="E210" s="24"/>
      <c r="F210" s="23"/>
      <c r="G210" s="22"/>
      <c r="H210" s="22"/>
      <c r="I210" s="22"/>
      <c r="J210" s="22"/>
      <c r="K210" s="25"/>
      <c r="L210" s="32" t="str">
        <f t="shared" si="2"/>
        <v/>
      </c>
    </row>
    <row r="211" spans="1:12" x14ac:dyDescent="0.25">
      <c r="A211" s="21"/>
      <c r="B211" s="22"/>
      <c r="C211" s="23"/>
      <c r="D211" s="22"/>
      <c r="E211" s="24"/>
      <c r="F211" s="23"/>
      <c r="G211" s="22"/>
      <c r="H211" s="22"/>
      <c r="I211" s="22"/>
      <c r="J211" s="22"/>
      <c r="K211" s="25"/>
      <c r="L211" s="32" t="str">
        <f t="shared" ref="L211:L268" si="3">IF(COUNTA(A211:J211)=0,"",IF(A211="","Missing RSSI Leak Test SN",IF(NOT(AND(ISNUMBER(A211),A211=INT(A211),A211&gt;=100000,A211&lt;=299999)),"SN must be 6 digits starting with 1 or 2",IF(COUNTIF($A$19:$A$268,A211)&gt;1,"Duplicate SN: list each swab once",IF(C211="","Missing Date Collected",IF(NOT(ISNUMBER(C211)),"Date Collected is not a date",IF(D211="","Missing Radionuclide",IF(COUNTIF(Radionuclides,D211)=0,"Radionuclide not in list (one per row)",IF(G211="","Missing Device Manufacturer",IF(H211="","Missing Device Model",IF(I211="","Missing Device SN",IF(E211="","Activity (mCi) must be provided.",IF(NOT(ISNUMBER(E211)),"Activity (mCi) must be a number.",IF(E211&lt;0,"Activity (mCi) must be 0 or greater.",IF(AND(D211="Blank",E211&gt;0),"Activity (mCi) must be 0 for a Blank swab.",IF(AND(F211&lt;&gt;"",NOT(ISNUMBER(F211))),"Source Cal Date is not a date","OK"))))))))))))))))</f>
        <v/>
      </c>
    </row>
    <row r="212" spans="1:12" x14ac:dyDescent="0.25">
      <c r="A212" s="21"/>
      <c r="B212" s="22"/>
      <c r="C212" s="23"/>
      <c r="D212" s="22"/>
      <c r="E212" s="24"/>
      <c r="F212" s="23"/>
      <c r="G212" s="22"/>
      <c r="H212" s="22"/>
      <c r="I212" s="22"/>
      <c r="J212" s="22"/>
      <c r="K212" s="25"/>
      <c r="L212" s="32" t="str">
        <f t="shared" si="3"/>
        <v/>
      </c>
    </row>
    <row r="213" spans="1:12" x14ac:dyDescent="0.25">
      <c r="A213" s="21"/>
      <c r="B213" s="22"/>
      <c r="C213" s="23"/>
      <c r="D213" s="22"/>
      <c r="E213" s="24"/>
      <c r="F213" s="23"/>
      <c r="G213" s="22"/>
      <c r="H213" s="22"/>
      <c r="I213" s="22"/>
      <c r="J213" s="22"/>
      <c r="K213" s="25"/>
      <c r="L213" s="32" t="str">
        <f t="shared" si="3"/>
        <v/>
      </c>
    </row>
    <row r="214" spans="1:12" x14ac:dyDescent="0.25">
      <c r="A214" s="21"/>
      <c r="B214" s="22"/>
      <c r="C214" s="23"/>
      <c r="D214" s="22"/>
      <c r="E214" s="24"/>
      <c r="F214" s="23"/>
      <c r="G214" s="22"/>
      <c r="H214" s="22"/>
      <c r="I214" s="22"/>
      <c r="J214" s="22"/>
      <c r="K214" s="25"/>
      <c r="L214" s="32" t="str">
        <f t="shared" si="3"/>
        <v/>
      </c>
    </row>
    <row r="215" spans="1:12" x14ac:dyDescent="0.25">
      <c r="A215" s="21"/>
      <c r="B215" s="22"/>
      <c r="C215" s="23"/>
      <c r="D215" s="22"/>
      <c r="E215" s="24"/>
      <c r="F215" s="23"/>
      <c r="G215" s="22"/>
      <c r="H215" s="22"/>
      <c r="I215" s="22"/>
      <c r="J215" s="22"/>
      <c r="K215" s="25"/>
      <c r="L215" s="32" t="str">
        <f t="shared" si="3"/>
        <v/>
      </c>
    </row>
    <row r="216" spans="1:12" x14ac:dyDescent="0.25">
      <c r="A216" s="21"/>
      <c r="B216" s="22"/>
      <c r="C216" s="23"/>
      <c r="D216" s="22"/>
      <c r="E216" s="24"/>
      <c r="F216" s="23"/>
      <c r="G216" s="22"/>
      <c r="H216" s="22"/>
      <c r="I216" s="22"/>
      <c r="J216" s="22"/>
      <c r="K216" s="25"/>
      <c r="L216" s="32" t="str">
        <f t="shared" si="3"/>
        <v/>
      </c>
    </row>
    <row r="217" spans="1:12" x14ac:dyDescent="0.25">
      <c r="A217" s="21"/>
      <c r="B217" s="22"/>
      <c r="C217" s="23"/>
      <c r="D217" s="22"/>
      <c r="E217" s="24"/>
      <c r="F217" s="23"/>
      <c r="G217" s="22"/>
      <c r="H217" s="22"/>
      <c r="I217" s="22"/>
      <c r="J217" s="22"/>
      <c r="K217" s="25"/>
      <c r="L217" s="32" t="str">
        <f t="shared" si="3"/>
        <v/>
      </c>
    </row>
    <row r="218" spans="1:12" x14ac:dyDescent="0.25">
      <c r="A218" s="21"/>
      <c r="B218" s="22"/>
      <c r="C218" s="23"/>
      <c r="D218" s="22"/>
      <c r="E218" s="24"/>
      <c r="F218" s="23"/>
      <c r="G218" s="22"/>
      <c r="H218" s="22"/>
      <c r="I218" s="22"/>
      <c r="J218" s="22"/>
      <c r="K218" s="25"/>
      <c r="L218" s="32" t="str">
        <f t="shared" si="3"/>
        <v/>
      </c>
    </row>
    <row r="219" spans="1:12" x14ac:dyDescent="0.25">
      <c r="A219" s="21"/>
      <c r="B219" s="22"/>
      <c r="C219" s="23"/>
      <c r="D219" s="22"/>
      <c r="E219" s="24"/>
      <c r="F219" s="23"/>
      <c r="G219" s="22"/>
      <c r="H219" s="22"/>
      <c r="I219" s="22"/>
      <c r="J219" s="22"/>
      <c r="K219" s="25"/>
      <c r="L219" s="32" t="str">
        <f t="shared" si="3"/>
        <v/>
      </c>
    </row>
    <row r="220" spans="1:12" x14ac:dyDescent="0.25">
      <c r="A220" s="21"/>
      <c r="B220" s="22"/>
      <c r="C220" s="23"/>
      <c r="D220" s="22"/>
      <c r="E220" s="24"/>
      <c r="F220" s="23"/>
      <c r="G220" s="22"/>
      <c r="H220" s="22"/>
      <c r="I220" s="22"/>
      <c r="J220" s="22"/>
      <c r="K220" s="25"/>
      <c r="L220" s="32" t="str">
        <f t="shared" si="3"/>
        <v/>
      </c>
    </row>
    <row r="221" spans="1:12" x14ac:dyDescent="0.25">
      <c r="A221" s="21"/>
      <c r="B221" s="22"/>
      <c r="C221" s="23"/>
      <c r="D221" s="22"/>
      <c r="E221" s="24"/>
      <c r="F221" s="23"/>
      <c r="G221" s="22"/>
      <c r="H221" s="22"/>
      <c r="I221" s="22"/>
      <c r="J221" s="22"/>
      <c r="K221" s="25"/>
      <c r="L221" s="32" t="str">
        <f t="shared" si="3"/>
        <v/>
      </c>
    </row>
    <row r="222" spans="1:12" x14ac:dyDescent="0.25">
      <c r="A222" s="21"/>
      <c r="B222" s="22"/>
      <c r="C222" s="23"/>
      <c r="D222" s="22"/>
      <c r="E222" s="24"/>
      <c r="F222" s="23"/>
      <c r="G222" s="22"/>
      <c r="H222" s="22"/>
      <c r="I222" s="22"/>
      <c r="J222" s="22"/>
      <c r="K222" s="25"/>
      <c r="L222" s="32" t="str">
        <f t="shared" si="3"/>
        <v/>
      </c>
    </row>
    <row r="223" spans="1:12" x14ac:dyDescent="0.25">
      <c r="A223" s="21"/>
      <c r="B223" s="22"/>
      <c r="C223" s="23"/>
      <c r="D223" s="22"/>
      <c r="E223" s="24"/>
      <c r="F223" s="23"/>
      <c r="G223" s="22"/>
      <c r="H223" s="22"/>
      <c r="I223" s="22"/>
      <c r="J223" s="22"/>
      <c r="K223" s="25"/>
      <c r="L223" s="32" t="str">
        <f t="shared" si="3"/>
        <v/>
      </c>
    </row>
    <row r="224" spans="1:12" x14ac:dyDescent="0.25">
      <c r="A224" s="21"/>
      <c r="B224" s="22"/>
      <c r="C224" s="23"/>
      <c r="D224" s="22"/>
      <c r="E224" s="24"/>
      <c r="F224" s="23"/>
      <c r="G224" s="22"/>
      <c r="H224" s="22"/>
      <c r="I224" s="22"/>
      <c r="J224" s="22"/>
      <c r="K224" s="25"/>
      <c r="L224" s="32" t="str">
        <f t="shared" si="3"/>
        <v/>
      </c>
    </row>
    <row r="225" spans="1:12" x14ac:dyDescent="0.25">
      <c r="A225" s="21"/>
      <c r="B225" s="22"/>
      <c r="C225" s="23"/>
      <c r="D225" s="22"/>
      <c r="E225" s="24"/>
      <c r="F225" s="23"/>
      <c r="G225" s="22"/>
      <c r="H225" s="22"/>
      <c r="I225" s="22"/>
      <c r="J225" s="22"/>
      <c r="K225" s="25"/>
      <c r="L225" s="32" t="str">
        <f t="shared" si="3"/>
        <v/>
      </c>
    </row>
    <row r="226" spans="1:12" x14ac:dyDescent="0.25">
      <c r="A226" s="21"/>
      <c r="B226" s="22"/>
      <c r="C226" s="23"/>
      <c r="D226" s="22"/>
      <c r="E226" s="24"/>
      <c r="F226" s="23"/>
      <c r="G226" s="22"/>
      <c r="H226" s="22"/>
      <c r="I226" s="22"/>
      <c r="J226" s="22"/>
      <c r="K226" s="25"/>
      <c r="L226" s="32" t="str">
        <f t="shared" si="3"/>
        <v/>
      </c>
    </row>
    <row r="227" spans="1:12" x14ac:dyDescent="0.25">
      <c r="A227" s="21"/>
      <c r="B227" s="22"/>
      <c r="C227" s="23"/>
      <c r="D227" s="22"/>
      <c r="E227" s="24"/>
      <c r="F227" s="23"/>
      <c r="G227" s="22"/>
      <c r="H227" s="22"/>
      <c r="I227" s="22"/>
      <c r="J227" s="22"/>
      <c r="K227" s="25"/>
      <c r="L227" s="32" t="str">
        <f t="shared" si="3"/>
        <v/>
      </c>
    </row>
    <row r="228" spans="1:12" x14ac:dyDescent="0.25">
      <c r="A228" s="21"/>
      <c r="B228" s="22"/>
      <c r="C228" s="23"/>
      <c r="D228" s="22"/>
      <c r="E228" s="24"/>
      <c r="F228" s="23"/>
      <c r="G228" s="22"/>
      <c r="H228" s="22"/>
      <c r="I228" s="22"/>
      <c r="J228" s="22"/>
      <c r="K228" s="25"/>
      <c r="L228" s="32" t="str">
        <f t="shared" si="3"/>
        <v/>
      </c>
    </row>
    <row r="229" spans="1:12" x14ac:dyDescent="0.25">
      <c r="A229" s="21"/>
      <c r="B229" s="22"/>
      <c r="C229" s="23"/>
      <c r="D229" s="22"/>
      <c r="E229" s="24"/>
      <c r="F229" s="23"/>
      <c r="G229" s="22"/>
      <c r="H229" s="22"/>
      <c r="I229" s="22"/>
      <c r="J229" s="22"/>
      <c r="K229" s="25"/>
      <c r="L229" s="32" t="str">
        <f t="shared" si="3"/>
        <v/>
      </c>
    </row>
    <row r="230" spans="1:12" x14ac:dyDescent="0.25">
      <c r="A230" s="21"/>
      <c r="B230" s="22"/>
      <c r="C230" s="23"/>
      <c r="D230" s="22"/>
      <c r="E230" s="24"/>
      <c r="F230" s="23"/>
      <c r="G230" s="22"/>
      <c r="H230" s="22"/>
      <c r="I230" s="22"/>
      <c r="J230" s="22"/>
      <c r="K230" s="25"/>
      <c r="L230" s="32" t="str">
        <f t="shared" si="3"/>
        <v/>
      </c>
    </row>
    <row r="231" spans="1:12" x14ac:dyDescent="0.25">
      <c r="A231" s="21"/>
      <c r="B231" s="22"/>
      <c r="C231" s="23"/>
      <c r="D231" s="22"/>
      <c r="E231" s="24"/>
      <c r="F231" s="23"/>
      <c r="G231" s="22"/>
      <c r="H231" s="22"/>
      <c r="I231" s="22"/>
      <c r="J231" s="22"/>
      <c r="K231" s="25"/>
      <c r="L231" s="32" t="str">
        <f t="shared" si="3"/>
        <v/>
      </c>
    </row>
    <row r="232" spans="1:12" x14ac:dyDescent="0.25">
      <c r="A232" s="21"/>
      <c r="B232" s="22"/>
      <c r="C232" s="23"/>
      <c r="D232" s="22"/>
      <c r="E232" s="24"/>
      <c r="F232" s="23"/>
      <c r="G232" s="22"/>
      <c r="H232" s="22"/>
      <c r="I232" s="22"/>
      <c r="J232" s="22"/>
      <c r="K232" s="25"/>
      <c r="L232" s="32" t="str">
        <f t="shared" si="3"/>
        <v/>
      </c>
    </row>
    <row r="233" spans="1:12" x14ac:dyDescent="0.25">
      <c r="A233" s="21"/>
      <c r="B233" s="22"/>
      <c r="C233" s="23"/>
      <c r="D233" s="22"/>
      <c r="E233" s="24"/>
      <c r="F233" s="23"/>
      <c r="G233" s="22"/>
      <c r="H233" s="22"/>
      <c r="I233" s="22"/>
      <c r="J233" s="22"/>
      <c r="K233" s="25"/>
      <c r="L233" s="32" t="str">
        <f t="shared" si="3"/>
        <v/>
      </c>
    </row>
    <row r="234" spans="1:12" x14ac:dyDescent="0.25">
      <c r="A234" s="21"/>
      <c r="B234" s="22"/>
      <c r="C234" s="23"/>
      <c r="D234" s="22"/>
      <c r="E234" s="24"/>
      <c r="F234" s="23"/>
      <c r="G234" s="22"/>
      <c r="H234" s="22"/>
      <c r="I234" s="22"/>
      <c r="J234" s="22"/>
      <c r="K234" s="25"/>
      <c r="L234" s="32" t="str">
        <f t="shared" si="3"/>
        <v/>
      </c>
    </row>
    <row r="235" spans="1:12" x14ac:dyDescent="0.25">
      <c r="A235" s="21"/>
      <c r="B235" s="22"/>
      <c r="C235" s="23"/>
      <c r="D235" s="22"/>
      <c r="E235" s="24"/>
      <c r="F235" s="23"/>
      <c r="G235" s="22"/>
      <c r="H235" s="22"/>
      <c r="I235" s="22"/>
      <c r="J235" s="22"/>
      <c r="K235" s="25"/>
      <c r="L235" s="32" t="str">
        <f t="shared" si="3"/>
        <v/>
      </c>
    </row>
    <row r="236" spans="1:12" x14ac:dyDescent="0.25">
      <c r="A236" s="21"/>
      <c r="B236" s="22"/>
      <c r="C236" s="23"/>
      <c r="D236" s="22"/>
      <c r="E236" s="24"/>
      <c r="F236" s="23"/>
      <c r="G236" s="22"/>
      <c r="H236" s="22"/>
      <c r="I236" s="22"/>
      <c r="J236" s="22"/>
      <c r="K236" s="25"/>
      <c r="L236" s="32" t="str">
        <f t="shared" si="3"/>
        <v/>
      </c>
    </row>
    <row r="237" spans="1:12" x14ac:dyDescent="0.25">
      <c r="A237" s="21"/>
      <c r="B237" s="22"/>
      <c r="C237" s="23"/>
      <c r="D237" s="22"/>
      <c r="E237" s="24"/>
      <c r="F237" s="23"/>
      <c r="G237" s="22"/>
      <c r="H237" s="22"/>
      <c r="I237" s="22"/>
      <c r="J237" s="22"/>
      <c r="K237" s="25"/>
      <c r="L237" s="32" t="str">
        <f t="shared" si="3"/>
        <v/>
      </c>
    </row>
    <row r="238" spans="1:12" x14ac:dyDescent="0.25">
      <c r="A238" s="21"/>
      <c r="B238" s="22"/>
      <c r="C238" s="23"/>
      <c r="D238" s="22"/>
      <c r="E238" s="24"/>
      <c r="F238" s="23"/>
      <c r="G238" s="22"/>
      <c r="H238" s="22"/>
      <c r="I238" s="22"/>
      <c r="J238" s="22"/>
      <c r="K238" s="25"/>
      <c r="L238" s="32" t="str">
        <f t="shared" si="3"/>
        <v/>
      </c>
    </row>
    <row r="239" spans="1:12" x14ac:dyDescent="0.25">
      <c r="A239" s="21"/>
      <c r="B239" s="22"/>
      <c r="C239" s="23"/>
      <c r="D239" s="22"/>
      <c r="E239" s="24"/>
      <c r="F239" s="23"/>
      <c r="G239" s="22"/>
      <c r="H239" s="22"/>
      <c r="I239" s="22"/>
      <c r="J239" s="22"/>
      <c r="K239" s="25"/>
      <c r="L239" s="32" t="str">
        <f t="shared" si="3"/>
        <v/>
      </c>
    </row>
    <row r="240" spans="1:12" x14ac:dyDescent="0.25">
      <c r="A240" s="21"/>
      <c r="B240" s="22"/>
      <c r="C240" s="23"/>
      <c r="D240" s="22"/>
      <c r="E240" s="24"/>
      <c r="F240" s="23"/>
      <c r="G240" s="22"/>
      <c r="H240" s="22"/>
      <c r="I240" s="22"/>
      <c r="J240" s="22"/>
      <c r="K240" s="25"/>
      <c r="L240" s="32" t="str">
        <f t="shared" si="3"/>
        <v/>
      </c>
    </row>
    <row r="241" spans="1:12" x14ac:dyDescent="0.25">
      <c r="A241" s="21"/>
      <c r="B241" s="22"/>
      <c r="C241" s="23"/>
      <c r="D241" s="22"/>
      <c r="E241" s="24"/>
      <c r="F241" s="23"/>
      <c r="G241" s="22"/>
      <c r="H241" s="22"/>
      <c r="I241" s="22"/>
      <c r="J241" s="22"/>
      <c r="K241" s="25"/>
      <c r="L241" s="32" t="str">
        <f t="shared" si="3"/>
        <v/>
      </c>
    </row>
    <row r="242" spans="1:12" x14ac:dyDescent="0.25">
      <c r="A242" s="21"/>
      <c r="B242" s="22"/>
      <c r="C242" s="23"/>
      <c r="D242" s="22"/>
      <c r="E242" s="24"/>
      <c r="F242" s="23"/>
      <c r="G242" s="22"/>
      <c r="H242" s="22"/>
      <c r="I242" s="22"/>
      <c r="J242" s="22"/>
      <c r="K242" s="25"/>
      <c r="L242" s="32" t="str">
        <f t="shared" si="3"/>
        <v/>
      </c>
    </row>
    <row r="243" spans="1:12" x14ac:dyDescent="0.25">
      <c r="A243" s="21"/>
      <c r="B243" s="22"/>
      <c r="C243" s="23"/>
      <c r="D243" s="22"/>
      <c r="E243" s="24"/>
      <c r="F243" s="23"/>
      <c r="G243" s="22"/>
      <c r="H243" s="22"/>
      <c r="I243" s="22"/>
      <c r="J243" s="22"/>
      <c r="K243" s="25"/>
      <c r="L243" s="32" t="str">
        <f t="shared" si="3"/>
        <v/>
      </c>
    </row>
    <row r="244" spans="1:12" x14ac:dyDescent="0.25">
      <c r="A244" s="21"/>
      <c r="B244" s="22"/>
      <c r="C244" s="23"/>
      <c r="D244" s="22"/>
      <c r="E244" s="24"/>
      <c r="F244" s="23"/>
      <c r="G244" s="22"/>
      <c r="H244" s="22"/>
      <c r="I244" s="22"/>
      <c r="J244" s="22"/>
      <c r="K244" s="25"/>
      <c r="L244" s="32" t="str">
        <f t="shared" si="3"/>
        <v/>
      </c>
    </row>
    <row r="245" spans="1:12" x14ac:dyDescent="0.25">
      <c r="A245" s="21"/>
      <c r="B245" s="22"/>
      <c r="C245" s="23"/>
      <c r="D245" s="22"/>
      <c r="E245" s="24"/>
      <c r="F245" s="23"/>
      <c r="G245" s="22"/>
      <c r="H245" s="22"/>
      <c r="I245" s="22"/>
      <c r="J245" s="22"/>
      <c r="K245" s="25"/>
      <c r="L245" s="32" t="str">
        <f t="shared" si="3"/>
        <v/>
      </c>
    </row>
    <row r="246" spans="1:12" x14ac:dyDescent="0.25">
      <c r="A246" s="21"/>
      <c r="B246" s="22"/>
      <c r="C246" s="23"/>
      <c r="D246" s="22"/>
      <c r="E246" s="24"/>
      <c r="F246" s="23"/>
      <c r="G246" s="22"/>
      <c r="H246" s="22"/>
      <c r="I246" s="22"/>
      <c r="J246" s="22"/>
      <c r="K246" s="25"/>
      <c r="L246" s="32" t="str">
        <f t="shared" si="3"/>
        <v/>
      </c>
    </row>
    <row r="247" spans="1:12" x14ac:dyDescent="0.25">
      <c r="A247" s="21"/>
      <c r="B247" s="22"/>
      <c r="C247" s="23"/>
      <c r="D247" s="22"/>
      <c r="E247" s="24"/>
      <c r="F247" s="23"/>
      <c r="G247" s="22"/>
      <c r="H247" s="22"/>
      <c r="I247" s="22"/>
      <c r="J247" s="22"/>
      <c r="K247" s="25"/>
      <c r="L247" s="32" t="str">
        <f t="shared" si="3"/>
        <v/>
      </c>
    </row>
    <row r="248" spans="1:12" x14ac:dyDescent="0.25">
      <c r="A248" s="21"/>
      <c r="B248" s="22"/>
      <c r="C248" s="23"/>
      <c r="D248" s="22"/>
      <c r="E248" s="24"/>
      <c r="F248" s="23"/>
      <c r="G248" s="22"/>
      <c r="H248" s="22"/>
      <c r="I248" s="22"/>
      <c r="J248" s="22"/>
      <c r="K248" s="25"/>
      <c r="L248" s="32" t="str">
        <f t="shared" si="3"/>
        <v/>
      </c>
    </row>
    <row r="249" spans="1:12" x14ac:dyDescent="0.25">
      <c r="A249" s="21"/>
      <c r="B249" s="22"/>
      <c r="C249" s="23"/>
      <c r="D249" s="22"/>
      <c r="E249" s="24"/>
      <c r="F249" s="23"/>
      <c r="G249" s="22"/>
      <c r="H249" s="22"/>
      <c r="I249" s="22"/>
      <c r="J249" s="22"/>
      <c r="K249" s="25"/>
      <c r="L249" s="32" t="str">
        <f t="shared" si="3"/>
        <v/>
      </c>
    </row>
    <row r="250" spans="1:12" x14ac:dyDescent="0.25">
      <c r="A250" s="21"/>
      <c r="B250" s="22"/>
      <c r="C250" s="23"/>
      <c r="D250" s="22"/>
      <c r="E250" s="24"/>
      <c r="F250" s="23"/>
      <c r="G250" s="22"/>
      <c r="H250" s="22"/>
      <c r="I250" s="22"/>
      <c r="J250" s="22"/>
      <c r="K250" s="25"/>
      <c r="L250" s="32" t="str">
        <f t="shared" si="3"/>
        <v/>
      </c>
    </row>
    <row r="251" spans="1:12" x14ac:dyDescent="0.25">
      <c r="A251" s="21"/>
      <c r="B251" s="22"/>
      <c r="C251" s="23"/>
      <c r="D251" s="22"/>
      <c r="E251" s="24"/>
      <c r="F251" s="23"/>
      <c r="G251" s="22"/>
      <c r="H251" s="22"/>
      <c r="I251" s="22"/>
      <c r="J251" s="22"/>
      <c r="K251" s="25"/>
      <c r="L251" s="32" t="str">
        <f t="shared" si="3"/>
        <v/>
      </c>
    </row>
    <row r="252" spans="1:12" x14ac:dyDescent="0.25">
      <c r="A252" s="21"/>
      <c r="B252" s="22"/>
      <c r="C252" s="23"/>
      <c r="D252" s="22"/>
      <c r="E252" s="24"/>
      <c r="F252" s="23"/>
      <c r="G252" s="22"/>
      <c r="H252" s="22"/>
      <c r="I252" s="22"/>
      <c r="J252" s="22"/>
      <c r="K252" s="25"/>
      <c r="L252" s="32" t="str">
        <f t="shared" si="3"/>
        <v/>
      </c>
    </row>
    <row r="253" spans="1:12" x14ac:dyDescent="0.25">
      <c r="A253" s="21"/>
      <c r="B253" s="22"/>
      <c r="C253" s="23"/>
      <c r="D253" s="22"/>
      <c r="E253" s="24"/>
      <c r="F253" s="23"/>
      <c r="G253" s="22"/>
      <c r="H253" s="22"/>
      <c r="I253" s="22"/>
      <c r="J253" s="22"/>
      <c r="K253" s="25"/>
      <c r="L253" s="32" t="str">
        <f t="shared" si="3"/>
        <v/>
      </c>
    </row>
    <row r="254" spans="1:12" x14ac:dyDescent="0.25">
      <c r="A254" s="21"/>
      <c r="B254" s="22"/>
      <c r="C254" s="23"/>
      <c r="D254" s="22"/>
      <c r="E254" s="24"/>
      <c r="F254" s="23"/>
      <c r="G254" s="22"/>
      <c r="H254" s="22"/>
      <c r="I254" s="22"/>
      <c r="J254" s="22"/>
      <c r="K254" s="25"/>
      <c r="L254" s="32" t="str">
        <f t="shared" si="3"/>
        <v/>
      </c>
    </row>
    <row r="255" spans="1:12" x14ac:dyDescent="0.25">
      <c r="A255" s="21"/>
      <c r="B255" s="22"/>
      <c r="C255" s="23"/>
      <c r="D255" s="22"/>
      <c r="E255" s="24"/>
      <c r="F255" s="23"/>
      <c r="G255" s="22"/>
      <c r="H255" s="22"/>
      <c r="I255" s="22"/>
      <c r="J255" s="22"/>
      <c r="K255" s="25"/>
      <c r="L255" s="32" t="str">
        <f t="shared" si="3"/>
        <v/>
      </c>
    </row>
    <row r="256" spans="1:12" x14ac:dyDescent="0.25">
      <c r="A256" s="21"/>
      <c r="B256" s="22"/>
      <c r="C256" s="23"/>
      <c r="D256" s="22"/>
      <c r="E256" s="24"/>
      <c r="F256" s="23"/>
      <c r="G256" s="22"/>
      <c r="H256" s="22"/>
      <c r="I256" s="22"/>
      <c r="J256" s="22"/>
      <c r="K256" s="25"/>
      <c r="L256" s="32" t="str">
        <f t="shared" si="3"/>
        <v/>
      </c>
    </row>
    <row r="257" spans="1:12" x14ac:dyDescent="0.25">
      <c r="A257" s="21"/>
      <c r="B257" s="22"/>
      <c r="C257" s="23"/>
      <c r="D257" s="22"/>
      <c r="E257" s="24"/>
      <c r="F257" s="23"/>
      <c r="G257" s="22"/>
      <c r="H257" s="22"/>
      <c r="I257" s="22"/>
      <c r="J257" s="22"/>
      <c r="K257" s="25"/>
      <c r="L257" s="32" t="str">
        <f t="shared" si="3"/>
        <v/>
      </c>
    </row>
    <row r="258" spans="1:12" x14ac:dyDescent="0.25">
      <c r="A258" s="21"/>
      <c r="B258" s="22"/>
      <c r="C258" s="23"/>
      <c r="D258" s="22"/>
      <c r="E258" s="24"/>
      <c r="F258" s="23"/>
      <c r="G258" s="22"/>
      <c r="H258" s="22"/>
      <c r="I258" s="22"/>
      <c r="J258" s="22"/>
      <c r="K258" s="25"/>
      <c r="L258" s="32" t="str">
        <f t="shared" si="3"/>
        <v/>
      </c>
    </row>
    <row r="259" spans="1:12" x14ac:dyDescent="0.25">
      <c r="A259" s="21"/>
      <c r="B259" s="22"/>
      <c r="C259" s="23"/>
      <c r="D259" s="22"/>
      <c r="E259" s="24"/>
      <c r="F259" s="23"/>
      <c r="G259" s="22"/>
      <c r="H259" s="22"/>
      <c r="I259" s="22"/>
      <c r="J259" s="22"/>
      <c r="K259" s="25"/>
      <c r="L259" s="32" t="str">
        <f t="shared" si="3"/>
        <v/>
      </c>
    </row>
    <row r="260" spans="1:12" x14ac:dyDescent="0.25">
      <c r="A260" s="21"/>
      <c r="B260" s="22"/>
      <c r="C260" s="23"/>
      <c r="D260" s="22"/>
      <c r="E260" s="24"/>
      <c r="F260" s="23"/>
      <c r="G260" s="22"/>
      <c r="H260" s="22"/>
      <c r="I260" s="22"/>
      <c r="J260" s="22"/>
      <c r="K260" s="25"/>
      <c r="L260" s="32" t="str">
        <f t="shared" si="3"/>
        <v/>
      </c>
    </row>
    <row r="261" spans="1:12" x14ac:dyDescent="0.25">
      <c r="A261" s="21"/>
      <c r="B261" s="22"/>
      <c r="C261" s="23"/>
      <c r="D261" s="22"/>
      <c r="E261" s="24"/>
      <c r="F261" s="23"/>
      <c r="G261" s="22"/>
      <c r="H261" s="22"/>
      <c r="I261" s="22"/>
      <c r="J261" s="22"/>
      <c r="K261" s="25"/>
      <c r="L261" s="32" t="str">
        <f t="shared" si="3"/>
        <v/>
      </c>
    </row>
    <row r="262" spans="1:12" x14ac:dyDescent="0.25">
      <c r="A262" s="21"/>
      <c r="B262" s="22"/>
      <c r="C262" s="23"/>
      <c r="D262" s="22"/>
      <c r="E262" s="24"/>
      <c r="F262" s="23"/>
      <c r="G262" s="22"/>
      <c r="H262" s="22"/>
      <c r="I262" s="22"/>
      <c r="J262" s="22"/>
      <c r="K262" s="25"/>
      <c r="L262" s="32" t="str">
        <f t="shared" si="3"/>
        <v/>
      </c>
    </row>
    <row r="263" spans="1:12" x14ac:dyDescent="0.25">
      <c r="A263" s="21"/>
      <c r="B263" s="22"/>
      <c r="C263" s="23"/>
      <c r="D263" s="22"/>
      <c r="E263" s="24"/>
      <c r="F263" s="23"/>
      <c r="G263" s="22"/>
      <c r="H263" s="22"/>
      <c r="I263" s="22"/>
      <c r="J263" s="22"/>
      <c r="K263" s="25"/>
      <c r="L263" s="32" t="str">
        <f t="shared" si="3"/>
        <v/>
      </c>
    </row>
    <row r="264" spans="1:12" x14ac:dyDescent="0.25">
      <c r="A264" s="21"/>
      <c r="B264" s="22"/>
      <c r="C264" s="23"/>
      <c r="D264" s="22"/>
      <c r="E264" s="24"/>
      <c r="F264" s="23"/>
      <c r="G264" s="22"/>
      <c r="H264" s="22"/>
      <c r="I264" s="22"/>
      <c r="J264" s="22"/>
      <c r="K264" s="25"/>
      <c r="L264" s="32" t="str">
        <f t="shared" si="3"/>
        <v/>
      </c>
    </row>
    <row r="265" spans="1:12" x14ac:dyDescent="0.25">
      <c r="A265" s="21"/>
      <c r="B265" s="22"/>
      <c r="C265" s="23"/>
      <c r="D265" s="22"/>
      <c r="E265" s="24"/>
      <c r="F265" s="23"/>
      <c r="G265" s="22"/>
      <c r="H265" s="22"/>
      <c r="I265" s="22"/>
      <c r="J265" s="22"/>
      <c r="K265" s="25"/>
      <c r="L265" s="32" t="str">
        <f t="shared" si="3"/>
        <v/>
      </c>
    </row>
    <row r="266" spans="1:12" x14ac:dyDescent="0.25">
      <c r="A266" s="21"/>
      <c r="B266" s="22"/>
      <c r="C266" s="23"/>
      <c r="D266" s="22"/>
      <c r="E266" s="24"/>
      <c r="F266" s="23"/>
      <c r="G266" s="22"/>
      <c r="H266" s="22"/>
      <c r="I266" s="22"/>
      <c r="J266" s="22"/>
      <c r="K266" s="25"/>
      <c r="L266" s="32" t="str">
        <f t="shared" si="3"/>
        <v/>
      </c>
    </row>
    <row r="267" spans="1:12" x14ac:dyDescent="0.25">
      <c r="A267" s="21"/>
      <c r="B267" s="22"/>
      <c r="C267" s="23"/>
      <c r="D267" s="22"/>
      <c r="E267" s="24"/>
      <c r="F267" s="23"/>
      <c r="G267" s="22"/>
      <c r="H267" s="22"/>
      <c r="I267" s="22"/>
      <c r="J267" s="22"/>
      <c r="K267" s="25"/>
      <c r="L267" s="32" t="str">
        <f t="shared" si="3"/>
        <v/>
      </c>
    </row>
    <row r="268" spans="1:12" x14ac:dyDescent="0.25">
      <c r="A268" s="21"/>
      <c r="B268" s="22"/>
      <c r="C268" s="23"/>
      <c r="D268" s="22"/>
      <c r="E268" s="24"/>
      <c r="F268" s="23"/>
      <c r="G268" s="22"/>
      <c r="H268" s="22"/>
      <c r="I268" s="22"/>
      <c r="J268" s="22"/>
      <c r="K268" s="25"/>
      <c r="L268" s="32" t="str">
        <f t="shared" si="3"/>
        <v/>
      </c>
    </row>
  </sheetData>
  <sheetProtection algorithmName="SHA-512" hashValue="zRBJxiP8ywcGlktVBqioqSa+O90LB2GkDd6lYnvhYj7K11jlFm8XCz+mEHGe793kxPVW5juIQBSZQVX3QrFGKA==" saltValue="3FJsDa4HuznOQgxjZruQXA==" spinCount="100000" sheet="1" objects="1" scenarios="1" formatRows="0" selectLockedCells="1"/>
  <mergeCells count="42">
    <mergeCell ref="F14:G14"/>
    <mergeCell ref="B10:E10"/>
    <mergeCell ref="A3:K3"/>
    <mergeCell ref="H9:K9"/>
    <mergeCell ref="A2:K2"/>
    <mergeCell ref="H6:K6"/>
    <mergeCell ref="B11:E11"/>
    <mergeCell ref="F9:G9"/>
    <mergeCell ref="A4:K4"/>
    <mergeCell ref="B8:E8"/>
    <mergeCell ref="H11:K11"/>
    <mergeCell ref="B7:E7"/>
    <mergeCell ref="B14:C14"/>
    <mergeCell ref="F7:G7"/>
    <mergeCell ref="B15:C15"/>
    <mergeCell ref="D15:E15"/>
    <mergeCell ref="J17:K17"/>
    <mergeCell ref="A17:H17"/>
    <mergeCell ref="H15:K15"/>
    <mergeCell ref="F16:G16"/>
    <mergeCell ref="B16:E16"/>
    <mergeCell ref="I14:K14"/>
    <mergeCell ref="D13:E13"/>
    <mergeCell ref="F5:G5"/>
    <mergeCell ref="F11:G11"/>
    <mergeCell ref="H13:K13"/>
    <mergeCell ref="F10:G10"/>
    <mergeCell ref="B6:E6"/>
    <mergeCell ref="H12:K12"/>
    <mergeCell ref="C9:E9"/>
    <mergeCell ref="F6:G6"/>
    <mergeCell ref="H10:K10"/>
    <mergeCell ref="F8:G8"/>
    <mergeCell ref="B13:C13"/>
    <mergeCell ref="A12:E12"/>
    <mergeCell ref="F13:G13"/>
    <mergeCell ref="D14:E14"/>
    <mergeCell ref="J1:K1"/>
    <mergeCell ref="B5:E5"/>
    <mergeCell ref="H5:K5"/>
    <mergeCell ref="F12:G12"/>
    <mergeCell ref="H8:K8"/>
  </mergeCells>
  <conditionalFormatting sqref="A19:A268">
    <cfRule type="expression" dxfId="61" priority="3">
      <formula>AND(A19&lt;&gt;"",COUNTIF($A$19:$A$268,A19)&gt;1)</formula>
    </cfRule>
    <cfRule type="expression" dxfId="60" priority="4">
      <formula>AND(A19&lt;&gt;"",NOT(AND(ISNUMBER(A19),A19=INT(A19),A19&gt;=100000,A19&lt;=299999)))</formula>
    </cfRule>
    <cfRule type="expression" dxfId="59" priority="28">
      <formula>AND(COUNTA($A19:$J19)&gt;0,A19="")</formula>
    </cfRule>
  </conditionalFormatting>
  <conditionalFormatting sqref="A19:K268">
    <cfRule type="expression" dxfId="58" priority="42">
      <formula>AND(COUNTA($A19:$J19)&gt;0,MOD(ROW()-19,2)=1)</formula>
    </cfRule>
  </conditionalFormatting>
  <conditionalFormatting sqref="B5:B6">
    <cfRule type="expression" dxfId="57" priority="5">
      <formula>AND(COUNTA($B$5:$B$11,$C$9)&gt;0,B5="")</formula>
    </cfRule>
  </conditionalFormatting>
  <conditionalFormatting sqref="B8:B9">
    <cfRule type="expression" dxfId="56" priority="7">
      <formula>AND(COUNTA($B$5:$B$11,$C$9)&gt;0,B8="")</formula>
    </cfRule>
  </conditionalFormatting>
  <conditionalFormatting sqref="B9">
    <cfRule type="expression" dxfId="55" priority="17">
      <formula>AND(B9&lt;&gt;"",COUNTIF(StateCodes,B9)=0)</formula>
    </cfRule>
  </conditionalFormatting>
  <conditionalFormatting sqref="B10">
    <cfRule type="expression" dxfId="54" priority="15">
      <formula>AND(B10&lt;&gt;"",OR(LEN(SUBSTITUTE(SUBSTITUTE(SUBSTITUTE(SUBSTITUTE(SUBSTITUTE(B10,"-","")," ",""),"(",""),")",""),".",""))&lt;10,LEN(B10)&gt;20))</formula>
    </cfRule>
  </conditionalFormatting>
  <conditionalFormatting sqref="B13:B15">
    <cfRule type="expression" dxfId="53" priority="39">
      <formula>AND(B13&lt;&gt;"",D13="")</formula>
    </cfRule>
  </conditionalFormatting>
  <conditionalFormatting sqref="B16">
    <cfRule type="expression" dxfId="52" priority="2">
      <formula>B16="Ready to send"</formula>
    </cfRule>
  </conditionalFormatting>
  <conditionalFormatting sqref="C9">
    <cfRule type="expression" dxfId="51" priority="16">
      <formula>AND(C9&lt;&gt;"",NOT(OR(AND(LEN(C9)=5,ISNUMBER(VALUE(C9))),AND(LEN(C9)=10,MID(C9,6,1)="-"))))</formula>
    </cfRule>
    <cfRule type="expression" dxfId="50" priority="18">
      <formula>AND(COUNTA($B$5:$B$11,$C$9)&gt;0,C9="")</formula>
    </cfRule>
  </conditionalFormatting>
  <conditionalFormatting sqref="C19:C268">
    <cfRule type="expression" dxfId="49" priority="9">
      <formula>AND(C19&lt;&gt;"",NOT(ISNUMBER(C19)))</formula>
    </cfRule>
  </conditionalFormatting>
  <conditionalFormatting sqref="C19:E268">
    <cfRule type="expression" dxfId="48" priority="29">
      <formula>AND(COUNTA($A19:$J19)&gt;0,C19="")</formula>
    </cfRule>
  </conditionalFormatting>
  <conditionalFormatting sqref="D13:D15">
    <cfRule type="expression" dxfId="47" priority="14">
      <formula>AND(D13&lt;&gt;"",B13="")</formula>
    </cfRule>
    <cfRule type="expression" dxfId="46" priority="36">
      <formula>AND(D13&lt;&gt;"",OR(ISERROR(SEARCH("@",D13)),ISERROR(SEARCH(".",MID(D13,SEARCH("@",D13),LEN(D13))))))</formula>
    </cfRule>
  </conditionalFormatting>
  <conditionalFormatting sqref="D19:D268">
    <cfRule type="expression" dxfId="45" priority="30">
      <formula>AND(D19&lt;&gt;"",COUNTIF(Radionuclides,D19)=0)</formula>
    </cfRule>
  </conditionalFormatting>
  <conditionalFormatting sqref="E19:E268">
    <cfRule type="expression" dxfId="44" priority="10">
      <formula>AND(ISNUMBER(E19),E19&lt;0)</formula>
    </cfRule>
    <cfRule type="expression" dxfId="43" priority="11">
      <formula>AND(D19="Blank",ISNUMBER(E19),E19&gt;0)</formula>
    </cfRule>
  </conditionalFormatting>
  <conditionalFormatting sqref="E19:F268">
    <cfRule type="expression" dxfId="42" priority="31">
      <formula>AND(E19&lt;&gt;"",NOT(ISNUMBER(E19)))</formula>
    </cfRule>
  </conditionalFormatting>
  <conditionalFormatting sqref="G19:I268">
    <cfRule type="expression" dxfId="41" priority="32">
      <formula>AND(COUNTA($A19:$J19)&gt;0,G19="")</formula>
    </cfRule>
  </conditionalFormatting>
  <conditionalFormatting sqref="H5:H6">
    <cfRule type="expression" dxfId="40" priority="19">
      <formula>AND(COUNTA($H$5:$H$6)&gt;0,H5="")</formula>
    </cfRule>
  </conditionalFormatting>
  <conditionalFormatting sqref="H6">
    <cfRule type="expression" dxfId="39" priority="13">
      <formula>AND(H6&lt;&gt;"",OR(ISERROR(SEARCH("@",H6)),ISERROR(SEARCH(".",MID(H6,SEARCH("@",H6),LEN(H6))))))</formula>
    </cfRule>
  </conditionalFormatting>
  <conditionalFormatting sqref="H8:H11">
    <cfRule type="expression" dxfId="38" priority="21">
      <formula>AND(COUNTA($H$8:$H$14,$I$14)&gt;0,H8="")</formula>
    </cfRule>
  </conditionalFormatting>
  <conditionalFormatting sqref="H10">
    <cfRule type="expression" dxfId="37" priority="23">
      <formula>AND(H10&lt;&gt;"",OR(ISERROR(SEARCH("@",H10)),ISERROR(SEARCH(".",MID(H10,SEARCH("@",H10),LEN(H10))))))</formula>
    </cfRule>
  </conditionalFormatting>
  <conditionalFormatting sqref="H13">
    <cfRule type="expression" dxfId="36" priority="25">
      <formula>AND(COUNTA($H$8:$H$14,$I$14)&gt;0,H13="")</formula>
    </cfRule>
  </conditionalFormatting>
  <conditionalFormatting sqref="H14">
    <cfRule type="expression" dxfId="35" priority="26">
      <formula>AND(H14&lt;&gt;"",COUNTIF(StateCodes,H14)=0)</formula>
    </cfRule>
    <cfRule type="expression" dxfId="34" priority="26">
      <formula>AND(COUNTA($H$8:$H$14,$I$14)&gt;0,H14="")</formula>
    </cfRule>
  </conditionalFormatting>
  <conditionalFormatting sqref="I14">
    <cfRule type="expression" dxfId="33" priority="27">
      <formula>AND(I14&lt;&gt;"",NOT(OR(AND(LEN(I14)=5,ISNUMBER(VALUE(I14))),AND(LEN(I14)=10,MID(I14,6,1)="-"))))</formula>
    </cfRule>
    <cfRule type="expression" dxfId="32" priority="27">
      <formula>AND(COUNTA($H$8:$H$14,$I$14)&gt;0,I14="")</formula>
    </cfRule>
  </conditionalFormatting>
  <dataValidations count="5">
    <dataValidation type="custom" allowBlank="1" showErrorMessage="1" errorTitle="Check the RSSI Leak Test SN" error="Enter the six-digit RSSI Leak Test SN printed on the swab label. It starts with 1 or 2. List each swab once." sqref="A19:A268" xr:uid="{00000000-0002-0000-0000-000000000000}">
      <formula1>AND(AND(ISNUMBER(A19),A19=INT(A19),A19&gt;=100000,A19&lt;=299999),COUNTIF($A$19:$A$268,A19)=1)</formula1>
    </dataValidation>
    <dataValidation type="list" allowBlank="1" showErrorMessage="1" errorTitle="Choose one radionuclide" error="Choose a single radionuclide from the list. Choose &quot;Blank&quot; for a blank swab. One radionuclide per row." sqref="D19:D268" xr:uid="{00000000-0002-0000-0000-000001000000}">
      <formula1>Radionuclides</formula1>
    </dataValidation>
    <dataValidation type="decimal" operator="greaterThanOrEqual" allowBlank="1" showErrorMessage="1" errorTitle="Activity (mCi)" error="Activity (mCi) must be a number.  Activity (mCi) must be 0 or greater." sqref="E19:E268" xr:uid="{00000000-0002-0000-0000-000002000000}">
      <formula1>0</formula1>
    </dataValidation>
    <dataValidation type="date" allowBlank="1" showErrorMessage="1" errorTitle="Date" error="Enter a full date as mm/dd/yyyy." sqref="C19:C268 F19:F268" xr:uid="{00000000-0002-0000-0000-000003000000}">
      <formula1>DATE(2000,1,1)</formula1>
      <formula2>DATE(2100,12,31)</formula2>
    </dataValidation>
    <dataValidation type="list" allowBlank="1" showInputMessage="1" showErrorMessage="1" sqref="B9 H14" xr:uid="{DD40D821-85B4-45A8-8C03-83BFCF8B4527}">
      <formula1>StateCodes</formula1>
    </dataValidation>
  </dataValidations>
  <pageMargins left="0.7" right="0.7" top="0.75" bottom="0.75" header="0.3" footer="0.3"/>
  <pageSetup orientation="portrait" r:id="rId1"/>
  <ignoredErrors>
    <ignoredError sqref="A13:A1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D9D9D9"/>
  </sheetPr>
  <dimension ref="B1:C43"/>
  <sheetViews>
    <sheetView showGridLines="0" workbookViewId="0"/>
  </sheetViews>
  <sheetFormatPr defaultRowHeight="14.25" x14ac:dyDescent="0.2"/>
  <cols>
    <col min="1" max="1" width="3" style="12" customWidth="1"/>
    <col min="2" max="2" width="32" style="12" customWidth="1"/>
    <col min="3" max="3" width="144.42578125" style="12" bestFit="1" customWidth="1"/>
    <col min="4" max="16384" width="9.140625" style="12"/>
  </cols>
  <sheetData>
    <row r="1" spans="2:3" ht="19.5" x14ac:dyDescent="0.3">
      <c r="B1" s="33" t="s">
        <v>22</v>
      </c>
    </row>
    <row r="2" spans="2:3" x14ac:dyDescent="0.2">
      <c r="B2" s="34" t="s">
        <v>10</v>
      </c>
    </row>
    <row r="4" spans="2:3" ht="15" x14ac:dyDescent="0.25">
      <c r="B4" s="35" t="s">
        <v>329</v>
      </c>
    </row>
    <row r="5" spans="2:3" x14ac:dyDescent="0.2">
      <c r="B5" s="36" t="s">
        <v>23</v>
      </c>
      <c r="C5" s="37" t="s">
        <v>24</v>
      </c>
    </row>
    <row r="6" spans="2:3" x14ac:dyDescent="0.2">
      <c r="B6" s="36" t="s">
        <v>25</v>
      </c>
      <c r="C6" s="37" t="s">
        <v>26</v>
      </c>
    </row>
    <row r="7" spans="2:3" x14ac:dyDescent="0.2">
      <c r="B7" s="36" t="s">
        <v>27</v>
      </c>
      <c r="C7" s="37" t="s">
        <v>28</v>
      </c>
    </row>
    <row r="8" spans="2:3" ht="25.5" x14ac:dyDescent="0.2">
      <c r="B8" s="36" t="s">
        <v>29</v>
      </c>
      <c r="C8" s="37" t="s">
        <v>30</v>
      </c>
    </row>
    <row r="9" spans="2:3" x14ac:dyDescent="0.2">
      <c r="B9" s="36" t="s">
        <v>31</v>
      </c>
      <c r="C9" s="37" t="s">
        <v>32</v>
      </c>
    </row>
    <row r="10" spans="2:3" x14ac:dyDescent="0.2">
      <c r="B10" s="36" t="s">
        <v>33</v>
      </c>
      <c r="C10" s="37" t="s">
        <v>34</v>
      </c>
    </row>
    <row r="11" spans="2:3" ht="15.75" x14ac:dyDescent="0.2">
      <c r="B11" s="36" t="s">
        <v>312</v>
      </c>
      <c r="C11" s="37" t="s">
        <v>331</v>
      </c>
    </row>
    <row r="12" spans="2:3" x14ac:dyDescent="0.2">
      <c r="B12" s="36" t="s">
        <v>35</v>
      </c>
      <c r="C12" s="37" t="s">
        <v>36</v>
      </c>
    </row>
    <row r="14" spans="2:3" ht="15" x14ac:dyDescent="0.25">
      <c r="B14" s="35" t="s">
        <v>37</v>
      </c>
    </row>
    <row r="15" spans="2:3" x14ac:dyDescent="0.2">
      <c r="B15" s="36" t="s">
        <v>38</v>
      </c>
      <c r="C15" s="37" t="s">
        <v>39</v>
      </c>
    </row>
    <row r="16" spans="2:3" x14ac:dyDescent="0.2">
      <c r="B16" s="36" t="s">
        <v>40</v>
      </c>
      <c r="C16" s="37" t="s">
        <v>41</v>
      </c>
    </row>
    <row r="17" spans="2:3" x14ac:dyDescent="0.2">
      <c r="B17" s="36" t="s">
        <v>42</v>
      </c>
      <c r="C17" s="37" t="s">
        <v>43</v>
      </c>
    </row>
    <row r="18" spans="2:3" x14ac:dyDescent="0.2">
      <c r="B18" s="36" t="s">
        <v>44</v>
      </c>
      <c r="C18" s="37" t="s">
        <v>45</v>
      </c>
    </row>
    <row r="19" spans="2:3" x14ac:dyDescent="0.2">
      <c r="B19" s="36" t="s">
        <v>46</v>
      </c>
      <c r="C19" s="37" t="s">
        <v>47</v>
      </c>
    </row>
    <row r="20" spans="2:3" x14ac:dyDescent="0.2">
      <c r="B20" s="36" t="s">
        <v>48</v>
      </c>
      <c r="C20" s="37" t="s">
        <v>49</v>
      </c>
    </row>
    <row r="21" spans="2:3" x14ac:dyDescent="0.2">
      <c r="B21" s="36" t="s">
        <v>50</v>
      </c>
      <c r="C21" s="37" t="s">
        <v>359</v>
      </c>
    </row>
    <row r="22" spans="2:3" x14ac:dyDescent="0.2">
      <c r="B22" s="36" t="s">
        <v>51</v>
      </c>
      <c r="C22" s="37" t="s">
        <v>52</v>
      </c>
    </row>
    <row r="24" spans="2:3" ht="15" x14ac:dyDescent="0.25">
      <c r="B24" s="35" t="s">
        <v>330</v>
      </c>
    </row>
    <row r="25" spans="2:3" x14ac:dyDescent="0.2">
      <c r="B25" s="36" t="s">
        <v>53</v>
      </c>
      <c r="C25" s="37" t="s">
        <v>54</v>
      </c>
    </row>
    <row r="26" spans="2:3" x14ac:dyDescent="0.2">
      <c r="B26" s="36" t="s">
        <v>55</v>
      </c>
      <c r="C26" s="37" t="s">
        <v>56</v>
      </c>
    </row>
    <row r="27" spans="2:3" x14ac:dyDescent="0.2">
      <c r="B27" s="36" t="s">
        <v>57</v>
      </c>
      <c r="C27" s="37" t="s">
        <v>58</v>
      </c>
    </row>
    <row r="28" spans="2:3" x14ac:dyDescent="0.2">
      <c r="B28" s="36" t="s">
        <v>21</v>
      </c>
      <c r="C28" s="37" t="s">
        <v>59</v>
      </c>
    </row>
    <row r="29" spans="2:3" x14ac:dyDescent="0.2">
      <c r="B29" s="36" t="s">
        <v>8</v>
      </c>
      <c r="C29" s="37" t="s">
        <v>60</v>
      </c>
    </row>
    <row r="31" spans="2:3" ht="15" x14ac:dyDescent="0.25">
      <c r="B31" s="35" t="s">
        <v>62</v>
      </c>
    </row>
    <row r="32" spans="2:3" x14ac:dyDescent="0.2">
      <c r="B32" s="73" t="s">
        <v>63</v>
      </c>
      <c r="C32" s="50"/>
    </row>
    <row r="33" spans="2:3" x14ac:dyDescent="0.2">
      <c r="B33" s="73" t="s">
        <v>64</v>
      </c>
      <c r="C33" s="50"/>
    </row>
    <row r="34" spans="2:3" ht="28.5" customHeight="1" x14ac:dyDescent="0.2">
      <c r="B34" s="73" t="s">
        <v>361</v>
      </c>
      <c r="C34" s="50"/>
    </row>
    <row r="35" spans="2:3" x14ac:dyDescent="0.2">
      <c r="B35" s="73" t="s">
        <v>65</v>
      </c>
      <c r="C35" s="50"/>
    </row>
    <row r="36" spans="2:3" x14ac:dyDescent="0.2">
      <c r="B36" s="73" t="s">
        <v>66</v>
      </c>
      <c r="C36" s="50"/>
    </row>
    <row r="37" spans="2:3" x14ac:dyDescent="0.2">
      <c r="B37" s="73" t="s">
        <v>360</v>
      </c>
      <c r="C37" s="50"/>
    </row>
    <row r="38" spans="2:3" x14ac:dyDescent="0.2">
      <c r="B38" s="73" t="s">
        <v>67</v>
      </c>
      <c r="C38" s="50"/>
    </row>
    <row r="39" spans="2:3" x14ac:dyDescent="0.2">
      <c r="B39" s="73" t="s">
        <v>68</v>
      </c>
      <c r="C39" s="50"/>
    </row>
    <row r="40" spans="2:3" x14ac:dyDescent="0.2">
      <c r="B40" s="73" t="s">
        <v>69</v>
      </c>
      <c r="C40" s="50"/>
    </row>
    <row r="41" spans="2:3" x14ac:dyDescent="0.2">
      <c r="B41" s="73" t="s">
        <v>70</v>
      </c>
      <c r="C41" s="50"/>
    </row>
    <row r="42" spans="2:3" ht="24.75" customHeight="1" x14ac:dyDescent="0.2">
      <c r="B42" s="73" t="s">
        <v>362</v>
      </c>
      <c r="C42" s="50"/>
    </row>
    <row r="43" spans="2:3" x14ac:dyDescent="0.2">
      <c r="B43" s="73" t="s">
        <v>71</v>
      </c>
      <c r="C43" s="50"/>
    </row>
  </sheetData>
  <sheetProtection algorithmName="SHA-512" hashValue="jJC3d/w2akBdGgUKJttiad/8Nslmx0mCOXyLQkJXdp/BUaXyiZZOdmXub/4MY6nQ2cpy2udO2TKNm8RwZAkF1Q==" saltValue="uZJmkwcle6E242oadSgpTQ==" spinCount="100000" sheet="1"/>
  <mergeCells count="12">
    <mergeCell ref="B32:C32"/>
    <mergeCell ref="B40:C40"/>
    <mergeCell ref="B39:C39"/>
    <mergeCell ref="B43:C43"/>
    <mergeCell ref="B33:C33"/>
    <mergeCell ref="B42:C42"/>
    <mergeCell ref="B34:C34"/>
    <mergeCell ref="B37:C37"/>
    <mergeCell ref="B38:C38"/>
    <mergeCell ref="B41:C41"/>
    <mergeCell ref="B35:C35"/>
    <mergeCell ref="B36:C3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C6E0B4"/>
  </sheetPr>
  <dimension ref="A1:L268"/>
  <sheetViews>
    <sheetView showGridLines="0" workbookViewId="0">
      <pane ySplit="18" topLeftCell="A19" activePane="bottomLeft" state="frozen"/>
      <selection activeCell="A2" sqref="A2:K2"/>
      <selection pane="bottomLeft" activeCell="A2" sqref="A2:K2"/>
    </sheetView>
  </sheetViews>
  <sheetFormatPr defaultRowHeight="15" x14ac:dyDescent="0.25"/>
  <cols>
    <col min="1" max="1" width="16" customWidth="1"/>
    <col min="2" max="2" width="14" customWidth="1"/>
    <col min="3" max="3" width="12" customWidth="1"/>
    <col min="4" max="4" width="14" customWidth="1"/>
    <col min="5" max="5" width="10" customWidth="1"/>
    <col min="6" max="6" width="13" customWidth="1"/>
    <col min="7" max="7" width="18" customWidth="1"/>
    <col min="8" max="8" width="16" customWidth="1"/>
    <col min="9" max="10" width="14" customWidth="1"/>
    <col min="11" max="11" width="12" customWidth="1"/>
    <col min="12" max="12" width="30" customWidth="1"/>
  </cols>
  <sheetData>
    <row r="1" spans="1:12" ht="53.25" customHeight="1" x14ac:dyDescent="0.25">
      <c r="A1" s="28" t="s">
        <v>0</v>
      </c>
      <c r="B1" s="27"/>
      <c r="C1" s="27"/>
      <c r="D1" s="27"/>
      <c r="E1" s="27"/>
      <c r="F1" s="27"/>
      <c r="G1" s="43"/>
      <c r="H1" s="44"/>
      <c r="I1" s="44"/>
      <c r="J1" s="46" t="s">
        <v>370</v>
      </c>
      <c r="K1" s="46"/>
      <c r="L1" s="12"/>
    </row>
    <row r="2" spans="1:12" ht="21.95" customHeight="1" x14ac:dyDescent="0.25">
      <c r="A2" s="90" t="s">
        <v>368</v>
      </c>
      <c r="B2" s="50"/>
      <c r="C2" s="50"/>
      <c r="D2" s="50"/>
      <c r="E2" s="50"/>
      <c r="F2" s="50"/>
      <c r="G2" s="50"/>
      <c r="H2" s="50"/>
      <c r="I2" s="50"/>
      <c r="J2" s="50"/>
      <c r="K2" s="50"/>
      <c r="L2" s="12"/>
    </row>
    <row r="3" spans="1:12" ht="15.95" customHeight="1" x14ac:dyDescent="0.25">
      <c r="A3" s="89" t="s">
        <v>352</v>
      </c>
      <c r="B3" s="50"/>
      <c r="C3" s="50"/>
      <c r="D3" s="50"/>
      <c r="E3" s="50"/>
      <c r="F3" s="50"/>
      <c r="G3" s="50"/>
      <c r="H3" s="50"/>
      <c r="I3" s="50"/>
      <c r="J3" s="50"/>
      <c r="K3" s="50"/>
      <c r="L3" s="12"/>
    </row>
    <row r="4" spans="1:12" ht="15.95" customHeight="1" x14ac:dyDescent="0.25">
      <c r="A4" s="89" t="s">
        <v>311</v>
      </c>
      <c r="B4" s="50"/>
      <c r="C4" s="50"/>
      <c r="D4" s="50"/>
      <c r="E4" s="50"/>
      <c r="F4" s="50"/>
      <c r="G4" s="50"/>
      <c r="H4" s="50"/>
      <c r="I4" s="50"/>
      <c r="J4" s="50"/>
      <c r="K4" s="50"/>
      <c r="L4" s="12"/>
    </row>
    <row r="5" spans="1:12" ht="18.95" customHeight="1" x14ac:dyDescent="0.25">
      <c r="A5" s="13" t="s">
        <v>316</v>
      </c>
      <c r="B5" s="81" t="s">
        <v>332</v>
      </c>
      <c r="C5" s="82"/>
      <c r="D5" s="82"/>
      <c r="E5" s="82"/>
      <c r="F5" s="54" t="s">
        <v>317</v>
      </c>
      <c r="G5" s="50"/>
      <c r="H5" s="81" t="s">
        <v>343</v>
      </c>
      <c r="I5" s="82"/>
      <c r="J5" s="82"/>
      <c r="K5" s="82"/>
      <c r="L5" s="12"/>
    </row>
    <row r="6" spans="1:12" ht="18.95" customHeight="1" x14ac:dyDescent="0.25">
      <c r="A6" s="13" t="s">
        <v>318</v>
      </c>
      <c r="B6" s="81" t="s">
        <v>333</v>
      </c>
      <c r="C6" s="82"/>
      <c r="D6" s="82"/>
      <c r="E6" s="82"/>
      <c r="F6" s="55" t="s">
        <v>319</v>
      </c>
      <c r="G6" s="50"/>
      <c r="H6" s="86" t="s">
        <v>344</v>
      </c>
      <c r="I6" s="82"/>
      <c r="J6" s="86"/>
      <c r="K6" s="82"/>
      <c r="L6" s="12"/>
    </row>
    <row r="7" spans="1:12" ht="18.95" customHeight="1" x14ac:dyDescent="0.25">
      <c r="A7" s="14" t="s">
        <v>2</v>
      </c>
      <c r="B7" s="81" t="s">
        <v>72</v>
      </c>
      <c r="C7" s="82"/>
      <c r="D7" s="82"/>
      <c r="E7" s="82"/>
      <c r="F7" s="87" t="s">
        <v>364</v>
      </c>
      <c r="G7" s="88"/>
      <c r="H7" s="88"/>
      <c r="I7" s="88"/>
      <c r="J7" s="88"/>
      <c r="K7" s="88"/>
      <c r="L7" s="12"/>
    </row>
    <row r="8" spans="1:12" ht="18.95" customHeight="1" x14ac:dyDescent="0.25">
      <c r="A8" s="13" t="s">
        <v>320</v>
      </c>
      <c r="B8" s="81" t="s">
        <v>334</v>
      </c>
      <c r="C8" s="82"/>
      <c r="D8" s="82"/>
      <c r="E8" s="82"/>
      <c r="F8" s="55" t="s">
        <v>326</v>
      </c>
      <c r="G8" s="50"/>
      <c r="H8" s="81" t="s">
        <v>345</v>
      </c>
      <c r="I8" s="82"/>
      <c r="J8" s="82"/>
      <c r="K8" s="82"/>
      <c r="L8" s="12"/>
    </row>
    <row r="9" spans="1:12" ht="18.95" customHeight="1" x14ac:dyDescent="0.25">
      <c r="A9" s="13" t="s">
        <v>321</v>
      </c>
      <c r="B9" s="38" t="s">
        <v>335</v>
      </c>
      <c r="C9" s="83" t="s">
        <v>336</v>
      </c>
      <c r="D9" s="82"/>
      <c r="E9" s="82"/>
      <c r="F9" s="54" t="s">
        <v>322</v>
      </c>
      <c r="G9" s="50"/>
      <c r="H9" s="81" t="s">
        <v>346</v>
      </c>
      <c r="I9" s="82"/>
      <c r="J9" s="82"/>
      <c r="K9" s="82"/>
      <c r="L9" s="12"/>
    </row>
    <row r="10" spans="1:12" ht="18.95" customHeight="1" x14ac:dyDescent="0.25">
      <c r="A10" s="14" t="s">
        <v>3</v>
      </c>
      <c r="B10" s="83" t="s">
        <v>337</v>
      </c>
      <c r="C10" s="82"/>
      <c r="D10" s="82"/>
      <c r="E10" s="82"/>
      <c r="F10" s="55" t="s">
        <v>323</v>
      </c>
      <c r="G10" s="50"/>
      <c r="H10" s="86" t="s">
        <v>347</v>
      </c>
      <c r="I10" s="82"/>
      <c r="J10" s="86"/>
      <c r="K10" s="82"/>
      <c r="L10" s="12"/>
    </row>
    <row r="11" spans="1:12" ht="18.95" customHeight="1" x14ac:dyDescent="0.25">
      <c r="A11" s="14" t="s">
        <v>4</v>
      </c>
      <c r="B11" s="83" t="s">
        <v>338</v>
      </c>
      <c r="C11" s="82"/>
      <c r="D11" s="82"/>
      <c r="E11" s="82"/>
      <c r="F11" s="54" t="s">
        <v>318</v>
      </c>
      <c r="G11" s="50"/>
      <c r="H11" s="81" t="s">
        <v>348</v>
      </c>
      <c r="I11" s="82"/>
      <c r="J11" s="82"/>
      <c r="K11" s="82"/>
      <c r="L11" s="12"/>
    </row>
    <row r="12" spans="1:12" ht="18.95" customHeight="1" x14ac:dyDescent="0.25">
      <c r="A12" s="87" t="s">
        <v>363</v>
      </c>
      <c r="B12" s="88"/>
      <c r="C12" s="88"/>
      <c r="D12" s="88"/>
      <c r="E12" s="88"/>
      <c r="F12" s="49" t="s">
        <v>2</v>
      </c>
      <c r="G12" s="50"/>
      <c r="H12" s="81"/>
      <c r="I12" s="82"/>
      <c r="J12" s="82"/>
      <c r="K12" s="82"/>
      <c r="L12" s="12"/>
    </row>
    <row r="13" spans="1:12" ht="18.95" customHeight="1" x14ac:dyDescent="0.25">
      <c r="A13" s="16" t="s">
        <v>5</v>
      </c>
      <c r="B13" s="86" t="s">
        <v>339</v>
      </c>
      <c r="C13" s="82"/>
      <c r="D13" s="84" t="s">
        <v>341</v>
      </c>
      <c r="E13" s="85"/>
      <c r="F13" s="54" t="s">
        <v>320</v>
      </c>
      <c r="G13" s="50"/>
      <c r="H13" s="81" t="s">
        <v>349</v>
      </c>
      <c r="I13" s="82"/>
      <c r="J13" s="82"/>
      <c r="K13" s="82"/>
      <c r="L13" s="12"/>
    </row>
    <row r="14" spans="1:12" ht="18.95" customHeight="1" x14ac:dyDescent="0.25">
      <c r="A14" s="16" t="s">
        <v>6</v>
      </c>
      <c r="B14" s="86" t="s">
        <v>340</v>
      </c>
      <c r="C14" s="82"/>
      <c r="D14" s="84" t="s">
        <v>342</v>
      </c>
      <c r="E14" s="85"/>
      <c r="F14" s="54" t="s">
        <v>321</v>
      </c>
      <c r="G14" s="50"/>
      <c r="H14" s="38" t="s">
        <v>335</v>
      </c>
      <c r="I14" s="83" t="s">
        <v>350</v>
      </c>
      <c r="J14" s="82"/>
      <c r="K14" s="82"/>
      <c r="L14" s="12"/>
    </row>
    <row r="15" spans="1:12" ht="22.5" customHeight="1" x14ac:dyDescent="0.25">
      <c r="A15" s="17" t="s">
        <v>7</v>
      </c>
      <c r="B15" s="75"/>
      <c r="C15" s="76"/>
      <c r="D15" s="77"/>
      <c r="E15" s="78"/>
      <c r="H15" s="61" t="s">
        <v>365</v>
      </c>
      <c r="I15" s="61"/>
      <c r="J15" s="61"/>
      <c r="K15" s="61"/>
      <c r="L15" s="12"/>
    </row>
    <row r="16" spans="1:12" ht="20.100000000000001" customHeight="1" x14ac:dyDescent="0.25">
      <c r="A16" s="14" t="s">
        <v>8</v>
      </c>
      <c r="B16" s="74" t="str">
        <f>IF(SUMPRODUCT(--($L$19:$L$268&lt;&gt;""),--($L$19:$L$268&lt;&gt;"OK"))&gt;0,"Fix the rows marked in the Check column",IF(SUMPRODUCT(--($L$19:$L$268="OK"))=0,"Enter at least one swab",IF(OR(B5="",B6="",B8="",B9="",C9="",H5="",H6="",H8="",H9="",H10="",H11="",H13="",H14="",I14=""),"Fill in the required (*) fields above","Ready to send")))</f>
        <v>Ready to send</v>
      </c>
      <c r="C16" s="50"/>
      <c r="D16" s="50"/>
      <c r="E16" s="50"/>
      <c r="F16" s="49" t="s">
        <v>9</v>
      </c>
      <c r="G16" s="50"/>
      <c r="H16" s="18">
        <f>COUNTA($A$19:$A$268)</f>
        <v>5</v>
      </c>
      <c r="I16" s="12"/>
      <c r="J16" s="12"/>
      <c r="K16" s="12"/>
      <c r="L16" s="12"/>
    </row>
    <row r="17" spans="1:12" ht="21" customHeight="1" x14ac:dyDescent="0.25">
      <c r="A17" s="29" t="s">
        <v>353</v>
      </c>
      <c r="B17" s="12"/>
      <c r="C17" s="12"/>
      <c r="D17" s="12"/>
      <c r="E17" s="12"/>
      <c r="F17" s="12"/>
      <c r="G17" s="12"/>
      <c r="H17" s="12"/>
      <c r="I17" s="30" t="s">
        <v>328</v>
      </c>
      <c r="J17" s="79" t="s">
        <v>327</v>
      </c>
      <c r="K17" s="80"/>
      <c r="L17" s="12"/>
    </row>
    <row r="18" spans="1:12" ht="49.5" x14ac:dyDescent="0.25">
      <c r="A18" s="19" t="s">
        <v>324</v>
      </c>
      <c r="B18" s="19" t="s">
        <v>11</v>
      </c>
      <c r="C18" s="19" t="s">
        <v>12</v>
      </c>
      <c r="D18" s="19" t="s">
        <v>13</v>
      </c>
      <c r="E18" s="19" t="s">
        <v>14</v>
      </c>
      <c r="F18" s="19" t="s">
        <v>15</v>
      </c>
      <c r="G18" s="19" t="s">
        <v>16</v>
      </c>
      <c r="H18" s="19" t="s">
        <v>17</v>
      </c>
      <c r="I18" s="19" t="s">
        <v>18</v>
      </c>
      <c r="J18" s="19" t="s">
        <v>19</v>
      </c>
      <c r="K18" s="19" t="s">
        <v>20</v>
      </c>
      <c r="L18" s="20" t="s">
        <v>21</v>
      </c>
    </row>
    <row r="19" spans="1:12" ht="17.100000000000001" customHeight="1" x14ac:dyDescent="0.25">
      <c r="A19" s="39">
        <v>123456</v>
      </c>
      <c r="B19" s="40" t="s">
        <v>75</v>
      </c>
      <c r="C19" s="41">
        <v>46251</v>
      </c>
      <c r="D19" s="40" t="s">
        <v>76</v>
      </c>
      <c r="E19" s="42">
        <v>0.2</v>
      </c>
      <c r="F19" s="41">
        <v>45078</v>
      </c>
      <c r="G19" s="40" t="s">
        <v>356</v>
      </c>
      <c r="H19" s="40" t="s">
        <v>357</v>
      </c>
      <c r="I19" s="40" t="s">
        <v>77</v>
      </c>
      <c r="J19" s="40" t="s">
        <v>78</v>
      </c>
      <c r="K19" s="25"/>
      <c r="L19" s="26" t="str">
        <f t="shared" ref="L19:L82" si="0">IF(COUNTA(A19:J19)=0,"",IF(A19="","Missing RSSI Leak Test SN",IF(NOT(AND(ISNUMBER(A19),A19=INT(A19),A19&gt;=100000,A19&lt;=299999)),"SN must be 6 digits starting with 1 or 2",IF(COUNTIF($A$19:$A$268,A19)&gt;1,"Duplicate SN: list each swab once",IF(C19="","Missing Date Collected",IF(NOT(ISNUMBER(C19)),"Date Collected is not a date",IF(D19="","Missing Radionuclide",IF(COUNTIF(Radionuclides,D19)=0,"Radionuclide not in list (one per row)",IF(G19="","Missing Device Manufacturer",IF(H19="","Missing Device Model",IF(I19="","Missing Device SN",IF(E19="","Activity (mCi) must be provided.",IF(NOT(ISNUMBER(E19)),"Activity (mCi) must be a number.",IF(E19&lt;0,"Activity (mCi) must be 0 or greater.",IF(AND(D19="Blank",E19&gt;0),"Activity (mCi) must be 0 for a Blank swab.",IF(AND(F19&lt;&gt;"",NOT(ISNUMBER(F19))),"Source Cal Date is not a date","OK"))))))))))))))))</f>
        <v>OK</v>
      </c>
    </row>
    <row r="20" spans="1:12" ht="17.100000000000001" customHeight="1" x14ac:dyDescent="0.25">
      <c r="A20" s="39">
        <v>123457</v>
      </c>
      <c r="B20" s="40" t="s">
        <v>79</v>
      </c>
      <c r="C20" s="41">
        <v>46251</v>
      </c>
      <c r="D20" s="40" t="s">
        <v>80</v>
      </c>
      <c r="E20" s="42">
        <v>0.1</v>
      </c>
      <c r="F20" s="41">
        <v>45078</v>
      </c>
      <c r="G20" s="40" t="s">
        <v>356</v>
      </c>
      <c r="H20" s="40" t="s">
        <v>357</v>
      </c>
      <c r="I20" s="40" t="s">
        <v>77</v>
      </c>
      <c r="J20" s="40" t="s">
        <v>81</v>
      </c>
      <c r="K20" s="25"/>
      <c r="L20" s="26" t="str">
        <f t="shared" si="0"/>
        <v>OK</v>
      </c>
    </row>
    <row r="21" spans="1:12" ht="17.100000000000001" customHeight="1" x14ac:dyDescent="0.25">
      <c r="A21" s="39">
        <v>123458</v>
      </c>
      <c r="B21" s="40"/>
      <c r="C21" s="41">
        <v>46251</v>
      </c>
      <c r="D21" s="40" t="s">
        <v>82</v>
      </c>
      <c r="E21" s="42">
        <v>1</v>
      </c>
      <c r="F21" s="41">
        <v>45078</v>
      </c>
      <c r="G21" s="40" t="s">
        <v>356</v>
      </c>
      <c r="H21" s="40" t="s">
        <v>357</v>
      </c>
      <c r="I21" s="40" t="s">
        <v>77</v>
      </c>
      <c r="J21" s="40" t="s">
        <v>83</v>
      </c>
      <c r="K21" s="25"/>
      <c r="L21" s="26" t="str">
        <f t="shared" si="0"/>
        <v>OK</v>
      </c>
    </row>
    <row r="22" spans="1:12" ht="17.100000000000001" customHeight="1" x14ac:dyDescent="0.25">
      <c r="A22" s="39">
        <v>123459</v>
      </c>
      <c r="B22" s="40" t="s">
        <v>84</v>
      </c>
      <c r="C22" s="41">
        <v>46251</v>
      </c>
      <c r="D22" s="40" t="s">
        <v>76</v>
      </c>
      <c r="E22" s="42">
        <v>8</v>
      </c>
      <c r="F22" s="41"/>
      <c r="G22" s="40" t="s">
        <v>355</v>
      </c>
      <c r="H22" s="40" t="s">
        <v>85</v>
      </c>
      <c r="I22" s="40" t="s">
        <v>351</v>
      </c>
      <c r="J22" s="40" t="s">
        <v>86</v>
      </c>
      <c r="K22" s="25"/>
      <c r="L22" s="26" t="str">
        <f t="shared" si="0"/>
        <v>OK</v>
      </c>
    </row>
    <row r="23" spans="1:12" ht="17.100000000000001" customHeight="1" x14ac:dyDescent="0.25">
      <c r="A23" s="39">
        <v>123460</v>
      </c>
      <c r="B23" s="40" t="s">
        <v>354</v>
      </c>
      <c r="C23" s="41">
        <v>46251</v>
      </c>
      <c r="D23" s="40" t="s">
        <v>309</v>
      </c>
      <c r="E23" s="42">
        <v>0</v>
      </c>
      <c r="F23" s="41"/>
      <c r="G23" s="40" t="s">
        <v>355</v>
      </c>
      <c r="H23" s="40" t="s">
        <v>85</v>
      </c>
      <c r="I23" s="40" t="s">
        <v>351</v>
      </c>
      <c r="J23" s="40" t="s">
        <v>86</v>
      </c>
      <c r="K23" s="25"/>
      <c r="L23" s="26" t="str">
        <f t="shared" si="0"/>
        <v>OK</v>
      </c>
    </row>
    <row r="24" spans="1:12" ht="17.100000000000001" customHeight="1" x14ac:dyDescent="0.25">
      <c r="A24" s="39"/>
      <c r="B24" s="40"/>
      <c r="C24" s="41"/>
      <c r="D24" s="40"/>
      <c r="E24" s="42"/>
      <c r="F24" s="41"/>
      <c r="G24" s="40"/>
      <c r="H24" s="40"/>
      <c r="I24" s="40"/>
      <c r="J24" s="40"/>
      <c r="K24" s="25"/>
      <c r="L24" s="26" t="str">
        <f t="shared" si="0"/>
        <v/>
      </c>
    </row>
    <row r="25" spans="1:12" ht="17.100000000000001" customHeight="1" x14ac:dyDescent="0.25">
      <c r="A25" s="39"/>
      <c r="B25" s="40"/>
      <c r="C25" s="41"/>
      <c r="D25" s="40"/>
      <c r="E25" s="42"/>
      <c r="F25" s="41"/>
      <c r="G25" s="40"/>
      <c r="H25" s="40"/>
      <c r="I25" s="40"/>
      <c r="J25" s="40"/>
      <c r="K25" s="25"/>
      <c r="L25" s="26" t="str">
        <f t="shared" si="0"/>
        <v/>
      </c>
    </row>
    <row r="26" spans="1:12" ht="17.100000000000001" customHeight="1" x14ac:dyDescent="0.25">
      <c r="A26" s="39"/>
      <c r="B26" s="40"/>
      <c r="C26" s="41"/>
      <c r="D26" s="40"/>
      <c r="E26" s="42"/>
      <c r="F26" s="41"/>
      <c r="G26" s="40"/>
      <c r="H26" s="40"/>
      <c r="I26" s="40"/>
      <c r="J26" s="40"/>
      <c r="K26" s="25"/>
      <c r="L26" s="26" t="str">
        <f t="shared" si="0"/>
        <v/>
      </c>
    </row>
    <row r="27" spans="1:12" ht="17.100000000000001" customHeight="1" x14ac:dyDescent="0.25">
      <c r="A27" s="39"/>
      <c r="B27" s="40"/>
      <c r="C27" s="41"/>
      <c r="D27" s="40"/>
      <c r="E27" s="42"/>
      <c r="F27" s="41"/>
      <c r="G27" s="40"/>
      <c r="H27" s="40"/>
      <c r="I27" s="40"/>
      <c r="J27" s="40"/>
      <c r="K27" s="25"/>
      <c r="L27" s="26" t="str">
        <f t="shared" si="0"/>
        <v/>
      </c>
    </row>
    <row r="28" spans="1:12" ht="17.100000000000001" customHeight="1" x14ac:dyDescent="0.25">
      <c r="A28" s="39"/>
      <c r="B28" s="40"/>
      <c r="C28" s="41"/>
      <c r="D28" s="40"/>
      <c r="E28" s="42"/>
      <c r="F28" s="41"/>
      <c r="G28" s="40"/>
      <c r="H28" s="40"/>
      <c r="I28" s="40"/>
      <c r="J28" s="40"/>
      <c r="K28" s="25"/>
      <c r="L28" s="26" t="str">
        <f t="shared" si="0"/>
        <v/>
      </c>
    </row>
    <row r="29" spans="1:12" ht="17.100000000000001" customHeight="1" x14ac:dyDescent="0.25">
      <c r="A29" s="39"/>
      <c r="B29" s="40"/>
      <c r="C29" s="41"/>
      <c r="D29" s="40"/>
      <c r="E29" s="42"/>
      <c r="F29" s="41"/>
      <c r="G29" s="40"/>
      <c r="H29" s="40"/>
      <c r="I29" s="40"/>
      <c r="J29" s="40"/>
      <c r="K29" s="25"/>
      <c r="L29" s="26" t="str">
        <f t="shared" si="0"/>
        <v/>
      </c>
    </row>
    <row r="30" spans="1:12" ht="17.100000000000001" customHeight="1" x14ac:dyDescent="0.25">
      <c r="A30" s="39"/>
      <c r="B30" s="40"/>
      <c r="C30" s="41"/>
      <c r="D30" s="40"/>
      <c r="E30" s="42"/>
      <c r="F30" s="41"/>
      <c r="G30" s="40"/>
      <c r="H30" s="40"/>
      <c r="I30" s="40"/>
      <c r="J30" s="40"/>
      <c r="K30" s="25"/>
      <c r="L30" s="26" t="str">
        <f t="shared" si="0"/>
        <v/>
      </c>
    </row>
    <row r="31" spans="1:12" ht="17.100000000000001" customHeight="1" x14ac:dyDescent="0.25">
      <c r="A31" s="39"/>
      <c r="B31" s="40"/>
      <c r="C31" s="41"/>
      <c r="D31" s="40"/>
      <c r="E31" s="42"/>
      <c r="F31" s="41"/>
      <c r="G31" s="40"/>
      <c r="H31" s="40"/>
      <c r="I31" s="40"/>
      <c r="J31" s="40"/>
      <c r="K31" s="25"/>
      <c r="L31" s="26" t="str">
        <f t="shared" si="0"/>
        <v/>
      </c>
    </row>
    <row r="32" spans="1:12" ht="17.100000000000001" customHeight="1" x14ac:dyDescent="0.25">
      <c r="A32" s="39"/>
      <c r="B32" s="40"/>
      <c r="C32" s="41"/>
      <c r="D32" s="40"/>
      <c r="E32" s="42"/>
      <c r="F32" s="41"/>
      <c r="G32" s="40"/>
      <c r="H32" s="40"/>
      <c r="I32" s="40"/>
      <c r="J32" s="40"/>
      <c r="K32" s="25"/>
      <c r="L32" s="26" t="str">
        <f t="shared" si="0"/>
        <v/>
      </c>
    </row>
    <row r="33" spans="1:12" ht="17.100000000000001" customHeight="1" x14ac:dyDescent="0.25">
      <c r="A33" s="39"/>
      <c r="B33" s="40"/>
      <c r="C33" s="41"/>
      <c r="D33" s="40"/>
      <c r="E33" s="42"/>
      <c r="F33" s="41"/>
      <c r="G33" s="40"/>
      <c r="H33" s="40"/>
      <c r="I33" s="40"/>
      <c r="J33" s="40"/>
      <c r="K33" s="25"/>
      <c r="L33" s="26" t="str">
        <f t="shared" si="0"/>
        <v/>
      </c>
    </row>
    <row r="34" spans="1:12" ht="17.100000000000001" customHeight="1" x14ac:dyDescent="0.25">
      <c r="A34" s="39"/>
      <c r="B34" s="40"/>
      <c r="C34" s="41"/>
      <c r="D34" s="40"/>
      <c r="E34" s="42"/>
      <c r="F34" s="41"/>
      <c r="G34" s="40"/>
      <c r="H34" s="40"/>
      <c r="I34" s="40"/>
      <c r="J34" s="40"/>
      <c r="K34" s="25"/>
      <c r="L34" s="26" t="str">
        <f t="shared" si="0"/>
        <v/>
      </c>
    </row>
    <row r="35" spans="1:12" ht="17.100000000000001" customHeight="1" x14ac:dyDescent="0.25">
      <c r="A35" s="39"/>
      <c r="B35" s="40"/>
      <c r="C35" s="41"/>
      <c r="D35" s="40"/>
      <c r="E35" s="42"/>
      <c r="F35" s="41"/>
      <c r="G35" s="40"/>
      <c r="H35" s="40"/>
      <c r="I35" s="40"/>
      <c r="J35" s="40"/>
      <c r="K35" s="25"/>
      <c r="L35" s="26" t="str">
        <f t="shared" si="0"/>
        <v/>
      </c>
    </row>
    <row r="36" spans="1:12" ht="17.100000000000001" customHeight="1" x14ac:dyDescent="0.25">
      <c r="A36" s="39"/>
      <c r="B36" s="40"/>
      <c r="C36" s="41"/>
      <c r="D36" s="40"/>
      <c r="E36" s="42"/>
      <c r="F36" s="41"/>
      <c r="G36" s="40"/>
      <c r="H36" s="40"/>
      <c r="I36" s="40"/>
      <c r="J36" s="40"/>
      <c r="K36" s="25"/>
      <c r="L36" s="26" t="str">
        <f t="shared" si="0"/>
        <v/>
      </c>
    </row>
    <row r="37" spans="1:12" ht="17.100000000000001" customHeight="1" x14ac:dyDescent="0.25">
      <c r="A37" s="39"/>
      <c r="B37" s="40"/>
      <c r="C37" s="41"/>
      <c r="D37" s="40"/>
      <c r="E37" s="42"/>
      <c r="F37" s="41"/>
      <c r="G37" s="40"/>
      <c r="H37" s="40"/>
      <c r="I37" s="40"/>
      <c r="J37" s="40"/>
      <c r="K37" s="25"/>
      <c r="L37" s="26" t="str">
        <f t="shared" si="0"/>
        <v/>
      </c>
    </row>
    <row r="38" spans="1:12" ht="17.100000000000001" customHeight="1" x14ac:dyDescent="0.25">
      <c r="A38" s="39"/>
      <c r="B38" s="40"/>
      <c r="C38" s="41"/>
      <c r="D38" s="40"/>
      <c r="E38" s="42"/>
      <c r="F38" s="41"/>
      <c r="G38" s="40"/>
      <c r="H38" s="40"/>
      <c r="I38" s="40"/>
      <c r="J38" s="40"/>
      <c r="K38" s="25"/>
      <c r="L38" s="26" t="str">
        <f t="shared" si="0"/>
        <v/>
      </c>
    </row>
    <row r="39" spans="1:12" ht="17.100000000000001" customHeight="1" x14ac:dyDescent="0.25">
      <c r="A39" s="39"/>
      <c r="B39" s="40"/>
      <c r="C39" s="41"/>
      <c r="D39" s="40"/>
      <c r="E39" s="42"/>
      <c r="F39" s="41"/>
      <c r="G39" s="40"/>
      <c r="H39" s="40"/>
      <c r="I39" s="40"/>
      <c r="J39" s="40"/>
      <c r="K39" s="25"/>
      <c r="L39" s="26" t="str">
        <f t="shared" si="0"/>
        <v/>
      </c>
    </row>
    <row r="40" spans="1:12" ht="17.100000000000001" customHeight="1" x14ac:dyDescent="0.25">
      <c r="A40" s="39"/>
      <c r="B40" s="40"/>
      <c r="C40" s="41"/>
      <c r="D40" s="40"/>
      <c r="E40" s="42"/>
      <c r="F40" s="41"/>
      <c r="G40" s="40"/>
      <c r="H40" s="40"/>
      <c r="I40" s="40"/>
      <c r="J40" s="40"/>
      <c r="K40" s="25"/>
      <c r="L40" s="26" t="str">
        <f t="shared" si="0"/>
        <v/>
      </c>
    </row>
    <row r="41" spans="1:12" ht="17.100000000000001" customHeight="1" x14ac:dyDescent="0.25">
      <c r="A41" s="39"/>
      <c r="B41" s="40"/>
      <c r="C41" s="41"/>
      <c r="D41" s="40"/>
      <c r="E41" s="42"/>
      <c r="F41" s="41"/>
      <c r="G41" s="40"/>
      <c r="H41" s="40"/>
      <c r="I41" s="40"/>
      <c r="J41" s="40"/>
      <c r="K41" s="25"/>
      <c r="L41" s="26" t="str">
        <f t="shared" si="0"/>
        <v/>
      </c>
    </row>
    <row r="42" spans="1:12" ht="17.100000000000001" customHeight="1" x14ac:dyDescent="0.25">
      <c r="A42" s="39"/>
      <c r="B42" s="40"/>
      <c r="C42" s="41"/>
      <c r="D42" s="40"/>
      <c r="E42" s="42"/>
      <c r="F42" s="41"/>
      <c r="G42" s="40"/>
      <c r="H42" s="40"/>
      <c r="I42" s="40"/>
      <c r="J42" s="40"/>
      <c r="K42" s="25"/>
      <c r="L42" s="26" t="str">
        <f t="shared" si="0"/>
        <v/>
      </c>
    </row>
    <row r="43" spans="1:12" ht="17.100000000000001" customHeight="1" x14ac:dyDescent="0.25">
      <c r="A43" s="39"/>
      <c r="B43" s="40"/>
      <c r="C43" s="41"/>
      <c r="D43" s="40"/>
      <c r="E43" s="42"/>
      <c r="F43" s="41"/>
      <c r="G43" s="40"/>
      <c r="H43" s="40"/>
      <c r="I43" s="40"/>
      <c r="J43" s="40"/>
      <c r="K43" s="25"/>
      <c r="L43" s="26" t="str">
        <f t="shared" si="0"/>
        <v/>
      </c>
    </row>
    <row r="44" spans="1:12" ht="17.100000000000001" customHeight="1" x14ac:dyDescent="0.25">
      <c r="A44" s="39"/>
      <c r="B44" s="40"/>
      <c r="C44" s="41"/>
      <c r="D44" s="40"/>
      <c r="E44" s="42"/>
      <c r="F44" s="41"/>
      <c r="G44" s="40"/>
      <c r="H44" s="40"/>
      <c r="I44" s="40"/>
      <c r="J44" s="40"/>
      <c r="K44" s="25"/>
      <c r="L44" s="26" t="str">
        <f t="shared" si="0"/>
        <v/>
      </c>
    </row>
    <row r="45" spans="1:12" ht="17.100000000000001" customHeight="1" x14ac:dyDescent="0.25">
      <c r="A45" s="39"/>
      <c r="B45" s="40"/>
      <c r="C45" s="41"/>
      <c r="D45" s="40"/>
      <c r="E45" s="42"/>
      <c r="F45" s="41"/>
      <c r="G45" s="40"/>
      <c r="H45" s="40"/>
      <c r="I45" s="40"/>
      <c r="J45" s="40"/>
      <c r="K45" s="25"/>
      <c r="L45" s="26" t="str">
        <f t="shared" si="0"/>
        <v/>
      </c>
    </row>
    <row r="46" spans="1:12" ht="17.100000000000001" customHeight="1" x14ac:dyDescent="0.25">
      <c r="A46" s="39"/>
      <c r="B46" s="40"/>
      <c r="C46" s="41"/>
      <c r="D46" s="40"/>
      <c r="E46" s="42"/>
      <c r="F46" s="41"/>
      <c r="G46" s="40"/>
      <c r="H46" s="40"/>
      <c r="I46" s="40"/>
      <c r="J46" s="40"/>
      <c r="K46" s="25"/>
      <c r="L46" s="26" t="str">
        <f t="shared" si="0"/>
        <v/>
      </c>
    </row>
    <row r="47" spans="1:12" ht="17.100000000000001" customHeight="1" x14ac:dyDescent="0.25">
      <c r="A47" s="39"/>
      <c r="B47" s="40"/>
      <c r="C47" s="41"/>
      <c r="D47" s="40"/>
      <c r="E47" s="42"/>
      <c r="F47" s="41"/>
      <c r="G47" s="40"/>
      <c r="H47" s="40"/>
      <c r="I47" s="40"/>
      <c r="J47" s="40"/>
      <c r="K47" s="25"/>
      <c r="L47" s="26" t="str">
        <f t="shared" si="0"/>
        <v/>
      </c>
    </row>
    <row r="48" spans="1:12" ht="17.100000000000001" customHeight="1" x14ac:dyDescent="0.25">
      <c r="A48" s="39"/>
      <c r="B48" s="40"/>
      <c r="C48" s="41"/>
      <c r="D48" s="40"/>
      <c r="E48" s="42"/>
      <c r="F48" s="41"/>
      <c r="G48" s="40"/>
      <c r="H48" s="40"/>
      <c r="I48" s="40"/>
      <c r="J48" s="40"/>
      <c r="K48" s="25"/>
      <c r="L48" s="26" t="str">
        <f t="shared" si="0"/>
        <v/>
      </c>
    </row>
    <row r="49" spans="1:12" ht="17.100000000000001" customHeight="1" x14ac:dyDescent="0.25">
      <c r="A49" s="39"/>
      <c r="B49" s="40"/>
      <c r="C49" s="41"/>
      <c r="D49" s="40"/>
      <c r="E49" s="42"/>
      <c r="F49" s="41"/>
      <c r="G49" s="40"/>
      <c r="H49" s="40"/>
      <c r="I49" s="40"/>
      <c r="J49" s="40"/>
      <c r="K49" s="25"/>
      <c r="L49" s="26" t="str">
        <f t="shared" si="0"/>
        <v/>
      </c>
    </row>
    <row r="50" spans="1:12" ht="17.100000000000001" customHeight="1" x14ac:dyDescent="0.25">
      <c r="A50" s="39"/>
      <c r="B50" s="40"/>
      <c r="C50" s="41"/>
      <c r="D50" s="40"/>
      <c r="E50" s="42"/>
      <c r="F50" s="41"/>
      <c r="G50" s="40"/>
      <c r="H50" s="40"/>
      <c r="I50" s="40"/>
      <c r="J50" s="40"/>
      <c r="K50" s="25"/>
      <c r="L50" s="26" t="str">
        <f t="shared" si="0"/>
        <v/>
      </c>
    </row>
    <row r="51" spans="1:12" ht="17.100000000000001" customHeight="1" x14ac:dyDescent="0.25">
      <c r="A51" s="39"/>
      <c r="B51" s="40"/>
      <c r="C51" s="41"/>
      <c r="D51" s="40"/>
      <c r="E51" s="42"/>
      <c r="F51" s="41"/>
      <c r="G51" s="40"/>
      <c r="H51" s="40"/>
      <c r="I51" s="40"/>
      <c r="J51" s="40"/>
      <c r="K51" s="25"/>
      <c r="L51" s="26" t="str">
        <f t="shared" si="0"/>
        <v/>
      </c>
    </row>
    <row r="52" spans="1:12" ht="17.100000000000001" customHeight="1" x14ac:dyDescent="0.25">
      <c r="A52" s="39"/>
      <c r="B52" s="40"/>
      <c r="C52" s="41"/>
      <c r="D52" s="40"/>
      <c r="E52" s="42"/>
      <c r="F52" s="41"/>
      <c r="G52" s="40"/>
      <c r="H52" s="40"/>
      <c r="I52" s="40"/>
      <c r="J52" s="40"/>
      <c r="K52" s="25"/>
      <c r="L52" s="26" t="str">
        <f t="shared" si="0"/>
        <v/>
      </c>
    </row>
    <row r="53" spans="1:12" ht="17.100000000000001" customHeight="1" x14ac:dyDescent="0.25">
      <c r="A53" s="39"/>
      <c r="B53" s="40"/>
      <c r="C53" s="41"/>
      <c r="D53" s="40"/>
      <c r="E53" s="42"/>
      <c r="F53" s="41"/>
      <c r="G53" s="40"/>
      <c r="H53" s="40"/>
      <c r="I53" s="40"/>
      <c r="J53" s="40"/>
      <c r="K53" s="25"/>
      <c r="L53" s="26" t="str">
        <f t="shared" si="0"/>
        <v/>
      </c>
    </row>
    <row r="54" spans="1:12" ht="17.100000000000001" customHeight="1" x14ac:dyDescent="0.25">
      <c r="A54" s="39"/>
      <c r="B54" s="40"/>
      <c r="C54" s="41"/>
      <c r="D54" s="40"/>
      <c r="E54" s="42"/>
      <c r="F54" s="41"/>
      <c r="G54" s="40"/>
      <c r="H54" s="40"/>
      <c r="I54" s="40"/>
      <c r="J54" s="40"/>
      <c r="K54" s="25"/>
      <c r="L54" s="26" t="str">
        <f t="shared" si="0"/>
        <v/>
      </c>
    </row>
    <row r="55" spans="1:12" ht="17.100000000000001" customHeight="1" x14ac:dyDescent="0.25">
      <c r="A55" s="39"/>
      <c r="B55" s="40"/>
      <c r="C55" s="41"/>
      <c r="D55" s="40"/>
      <c r="E55" s="42"/>
      <c r="F55" s="41"/>
      <c r="G55" s="40"/>
      <c r="H55" s="40"/>
      <c r="I55" s="40"/>
      <c r="J55" s="40"/>
      <c r="K55" s="25"/>
      <c r="L55" s="26" t="str">
        <f t="shared" si="0"/>
        <v/>
      </c>
    </row>
    <row r="56" spans="1:12" ht="17.100000000000001" customHeight="1" x14ac:dyDescent="0.25">
      <c r="A56" s="39"/>
      <c r="B56" s="40"/>
      <c r="C56" s="41"/>
      <c r="D56" s="40"/>
      <c r="E56" s="42"/>
      <c r="F56" s="41"/>
      <c r="G56" s="40"/>
      <c r="H56" s="40"/>
      <c r="I56" s="40"/>
      <c r="J56" s="40"/>
      <c r="K56" s="25"/>
      <c r="L56" s="26" t="str">
        <f t="shared" si="0"/>
        <v/>
      </c>
    </row>
    <row r="57" spans="1:12" ht="17.100000000000001" customHeight="1" x14ac:dyDescent="0.25">
      <c r="A57" s="39"/>
      <c r="B57" s="40"/>
      <c r="C57" s="41"/>
      <c r="D57" s="40"/>
      <c r="E57" s="42"/>
      <c r="F57" s="41"/>
      <c r="G57" s="40"/>
      <c r="H57" s="40"/>
      <c r="I57" s="40"/>
      <c r="J57" s="40"/>
      <c r="K57" s="25"/>
      <c r="L57" s="26" t="str">
        <f t="shared" si="0"/>
        <v/>
      </c>
    </row>
    <row r="58" spans="1:12" ht="17.100000000000001" customHeight="1" x14ac:dyDescent="0.25">
      <c r="A58" s="39"/>
      <c r="B58" s="40"/>
      <c r="C58" s="41"/>
      <c r="D58" s="40"/>
      <c r="E58" s="42"/>
      <c r="F58" s="41"/>
      <c r="G58" s="40"/>
      <c r="H58" s="40"/>
      <c r="I58" s="40"/>
      <c r="J58" s="40"/>
      <c r="K58" s="25"/>
      <c r="L58" s="26" t="str">
        <f t="shared" si="0"/>
        <v/>
      </c>
    </row>
    <row r="59" spans="1:12" ht="17.100000000000001" customHeight="1" x14ac:dyDescent="0.25">
      <c r="A59" s="39"/>
      <c r="B59" s="40"/>
      <c r="C59" s="41"/>
      <c r="D59" s="40"/>
      <c r="E59" s="42"/>
      <c r="F59" s="41"/>
      <c r="G59" s="40"/>
      <c r="H59" s="40"/>
      <c r="I59" s="40"/>
      <c r="J59" s="40"/>
      <c r="K59" s="25"/>
      <c r="L59" s="26" t="str">
        <f t="shared" si="0"/>
        <v/>
      </c>
    </row>
    <row r="60" spans="1:12" ht="17.100000000000001" customHeight="1" x14ac:dyDescent="0.25">
      <c r="A60" s="39"/>
      <c r="B60" s="40"/>
      <c r="C60" s="41"/>
      <c r="D60" s="40"/>
      <c r="E60" s="42"/>
      <c r="F60" s="41"/>
      <c r="G60" s="40"/>
      <c r="H60" s="40"/>
      <c r="I60" s="40"/>
      <c r="J60" s="40"/>
      <c r="K60" s="25"/>
      <c r="L60" s="26" t="str">
        <f t="shared" si="0"/>
        <v/>
      </c>
    </row>
    <row r="61" spans="1:12" ht="17.100000000000001" customHeight="1" x14ac:dyDescent="0.25">
      <c r="A61" s="39"/>
      <c r="B61" s="40"/>
      <c r="C61" s="41"/>
      <c r="D61" s="40"/>
      <c r="E61" s="42"/>
      <c r="F61" s="41"/>
      <c r="G61" s="40"/>
      <c r="H61" s="40"/>
      <c r="I61" s="40"/>
      <c r="J61" s="40"/>
      <c r="K61" s="25"/>
      <c r="L61" s="26" t="str">
        <f t="shared" si="0"/>
        <v/>
      </c>
    </row>
    <row r="62" spans="1:12" ht="17.100000000000001" customHeight="1" x14ac:dyDescent="0.25">
      <c r="A62" s="39"/>
      <c r="B62" s="40"/>
      <c r="C62" s="41"/>
      <c r="D62" s="40"/>
      <c r="E62" s="42"/>
      <c r="F62" s="41"/>
      <c r="G62" s="40"/>
      <c r="H62" s="40"/>
      <c r="I62" s="40"/>
      <c r="J62" s="40"/>
      <c r="K62" s="25"/>
      <c r="L62" s="26" t="str">
        <f t="shared" si="0"/>
        <v/>
      </c>
    </row>
    <row r="63" spans="1:12" ht="17.100000000000001" customHeight="1" x14ac:dyDescent="0.25">
      <c r="A63" s="39"/>
      <c r="B63" s="40"/>
      <c r="C63" s="41"/>
      <c r="D63" s="40"/>
      <c r="E63" s="42"/>
      <c r="F63" s="41"/>
      <c r="G63" s="40"/>
      <c r="H63" s="40"/>
      <c r="I63" s="40"/>
      <c r="J63" s="40"/>
      <c r="K63" s="25"/>
      <c r="L63" s="26" t="str">
        <f t="shared" si="0"/>
        <v/>
      </c>
    </row>
    <row r="64" spans="1:12" ht="17.100000000000001" customHeight="1" x14ac:dyDescent="0.25">
      <c r="A64" s="39"/>
      <c r="B64" s="40"/>
      <c r="C64" s="41"/>
      <c r="D64" s="40"/>
      <c r="E64" s="42"/>
      <c r="F64" s="41"/>
      <c r="G64" s="40"/>
      <c r="H64" s="40"/>
      <c r="I64" s="40"/>
      <c r="J64" s="40"/>
      <c r="K64" s="25"/>
      <c r="L64" s="26" t="str">
        <f t="shared" si="0"/>
        <v/>
      </c>
    </row>
    <row r="65" spans="1:12" ht="17.100000000000001" customHeight="1" x14ac:dyDescent="0.25">
      <c r="A65" s="39"/>
      <c r="B65" s="40"/>
      <c r="C65" s="41"/>
      <c r="D65" s="40"/>
      <c r="E65" s="42"/>
      <c r="F65" s="41"/>
      <c r="G65" s="40"/>
      <c r="H65" s="40"/>
      <c r="I65" s="40"/>
      <c r="J65" s="40"/>
      <c r="K65" s="25"/>
      <c r="L65" s="26" t="str">
        <f t="shared" si="0"/>
        <v/>
      </c>
    </row>
    <row r="66" spans="1:12" ht="17.100000000000001" customHeight="1" x14ac:dyDescent="0.25">
      <c r="A66" s="39"/>
      <c r="B66" s="40"/>
      <c r="C66" s="41"/>
      <c r="D66" s="40"/>
      <c r="E66" s="42"/>
      <c r="F66" s="41"/>
      <c r="G66" s="40"/>
      <c r="H66" s="40"/>
      <c r="I66" s="40"/>
      <c r="J66" s="40"/>
      <c r="K66" s="25"/>
      <c r="L66" s="26" t="str">
        <f t="shared" si="0"/>
        <v/>
      </c>
    </row>
    <row r="67" spans="1:12" ht="17.100000000000001" customHeight="1" x14ac:dyDescent="0.25">
      <c r="A67" s="39"/>
      <c r="B67" s="40"/>
      <c r="C67" s="41"/>
      <c r="D67" s="40"/>
      <c r="E67" s="42"/>
      <c r="F67" s="41"/>
      <c r="G67" s="40"/>
      <c r="H67" s="40"/>
      <c r="I67" s="40"/>
      <c r="J67" s="40"/>
      <c r="K67" s="25"/>
      <c r="L67" s="26" t="str">
        <f t="shared" si="0"/>
        <v/>
      </c>
    </row>
    <row r="68" spans="1:12" ht="17.100000000000001" customHeight="1" x14ac:dyDescent="0.25">
      <c r="A68" s="39"/>
      <c r="B68" s="40"/>
      <c r="C68" s="41"/>
      <c r="D68" s="40"/>
      <c r="E68" s="42"/>
      <c r="F68" s="41"/>
      <c r="G68" s="40"/>
      <c r="H68" s="40"/>
      <c r="I68" s="40"/>
      <c r="J68" s="40"/>
      <c r="K68" s="25"/>
      <c r="L68" s="26" t="str">
        <f t="shared" si="0"/>
        <v/>
      </c>
    </row>
    <row r="69" spans="1:12" ht="17.100000000000001" customHeight="1" x14ac:dyDescent="0.25">
      <c r="A69" s="39"/>
      <c r="B69" s="40"/>
      <c r="C69" s="41"/>
      <c r="D69" s="40"/>
      <c r="E69" s="42"/>
      <c r="F69" s="41"/>
      <c r="G69" s="40"/>
      <c r="H69" s="40"/>
      <c r="I69" s="40"/>
      <c r="J69" s="40"/>
      <c r="K69" s="25"/>
      <c r="L69" s="26" t="str">
        <f t="shared" si="0"/>
        <v/>
      </c>
    </row>
    <row r="70" spans="1:12" ht="17.100000000000001" customHeight="1" x14ac:dyDescent="0.25">
      <c r="A70" s="39"/>
      <c r="B70" s="40"/>
      <c r="C70" s="41"/>
      <c r="D70" s="40"/>
      <c r="E70" s="42"/>
      <c r="F70" s="41"/>
      <c r="G70" s="40"/>
      <c r="H70" s="40"/>
      <c r="I70" s="40"/>
      <c r="J70" s="40"/>
      <c r="K70" s="25"/>
      <c r="L70" s="26" t="str">
        <f t="shared" si="0"/>
        <v/>
      </c>
    </row>
    <row r="71" spans="1:12" ht="17.100000000000001" customHeight="1" x14ac:dyDescent="0.25">
      <c r="A71" s="39"/>
      <c r="B71" s="40"/>
      <c r="C71" s="41"/>
      <c r="D71" s="40"/>
      <c r="E71" s="42"/>
      <c r="F71" s="41"/>
      <c r="G71" s="40"/>
      <c r="H71" s="40"/>
      <c r="I71" s="40"/>
      <c r="J71" s="40"/>
      <c r="K71" s="25"/>
      <c r="L71" s="26" t="str">
        <f t="shared" si="0"/>
        <v/>
      </c>
    </row>
    <row r="72" spans="1:12" ht="17.100000000000001" customHeight="1" x14ac:dyDescent="0.25">
      <c r="A72" s="39"/>
      <c r="B72" s="40"/>
      <c r="C72" s="41"/>
      <c r="D72" s="40"/>
      <c r="E72" s="42"/>
      <c r="F72" s="41"/>
      <c r="G72" s="40"/>
      <c r="H72" s="40"/>
      <c r="I72" s="40"/>
      <c r="J72" s="40"/>
      <c r="K72" s="25"/>
      <c r="L72" s="26" t="str">
        <f t="shared" si="0"/>
        <v/>
      </c>
    </row>
    <row r="73" spans="1:12" ht="17.100000000000001" customHeight="1" x14ac:dyDescent="0.25">
      <c r="A73" s="39"/>
      <c r="B73" s="40"/>
      <c r="C73" s="41"/>
      <c r="D73" s="40"/>
      <c r="E73" s="42"/>
      <c r="F73" s="41"/>
      <c r="G73" s="40"/>
      <c r="H73" s="40"/>
      <c r="I73" s="40"/>
      <c r="J73" s="40"/>
      <c r="K73" s="25"/>
      <c r="L73" s="26" t="str">
        <f t="shared" si="0"/>
        <v/>
      </c>
    </row>
    <row r="74" spans="1:12" ht="17.100000000000001" customHeight="1" x14ac:dyDescent="0.25">
      <c r="A74" s="39"/>
      <c r="B74" s="40"/>
      <c r="C74" s="41"/>
      <c r="D74" s="40"/>
      <c r="E74" s="42"/>
      <c r="F74" s="41"/>
      <c r="G74" s="40"/>
      <c r="H74" s="40"/>
      <c r="I74" s="40"/>
      <c r="J74" s="40"/>
      <c r="K74" s="25"/>
      <c r="L74" s="26" t="str">
        <f t="shared" si="0"/>
        <v/>
      </c>
    </row>
    <row r="75" spans="1:12" ht="17.100000000000001" customHeight="1" x14ac:dyDescent="0.25">
      <c r="A75" s="39"/>
      <c r="B75" s="40"/>
      <c r="C75" s="41"/>
      <c r="D75" s="40"/>
      <c r="E75" s="42"/>
      <c r="F75" s="41"/>
      <c r="G75" s="40"/>
      <c r="H75" s="40"/>
      <c r="I75" s="40"/>
      <c r="J75" s="40"/>
      <c r="K75" s="25"/>
      <c r="L75" s="26" t="str">
        <f t="shared" si="0"/>
        <v/>
      </c>
    </row>
    <row r="76" spans="1:12" ht="17.100000000000001" customHeight="1" x14ac:dyDescent="0.25">
      <c r="A76" s="39"/>
      <c r="B76" s="40"/>
      <c r="C76" s="41"/>
      <c r="D76" s="40"/>
      <c r="E76" s="42"/>
      <c r="F76" s="41"/>
      <c r="G76" s="40"/>
      <c r="H76" s="40"/>
      <c r="I76" s="40"/>
      <c r="J76" s="40"/>
      <c r="K76" s="25"/>
      <c r="L76" s="26" t="str">
        <f t="shared" si="0"/>
        <v/>
      </c>
    </row>
    <row r="77" spans="1:12" ht="17.100000000000001" customHeight="1" x14ac:dyDescent="0.25">
      <c r="A77" s="39"/>
      <c r="B77" s="40"/>
      <c r="C77" s="41"/>
      <c r="D77" s="40"/>
      <c r="E77" s="42"/>
      <c r="F77" s="41"/>
      <c r="G77" s="40"/>
      <c r="H77" s="40"/>
      <c r="I77" s="40"/>
      <c r="J77" s="40"/>
      <c r="K77" s="25"/>
      <c r="L77" s="26" t="str">
        <f t="shared" si="0"/>
        <v/>
      </c>
    </row>
    <row r="78" spans="1:12" ht="17.100000000000001" customHeight="1" x14ac:dyDescent="0.25">
      <c r="A78" s="39"/>
      <c r="B78" s="40"/>
      <c r="C78" s="41"/>
      <c r="D78" s="40"/>
      <c r="E78" s="42"/>
      <c r="F78" s="41"/>
      <c r="G78" s="40"/>
      <c r="H78" s="40"/>
      <c r="I78" s="40"/>
      <c r="J78" s="40"/>
      <c r="K78" s="25"/>
      <c r="L78" s="26" t="str">
        <f t="shared" si="0"/>
        <v/>
      </c>
    </row>
    <row r="79" spans="1:12" ht="17.100000000000001" customHeight="1" x14ac:dyDescent="0.25">
      <c r="A79" s="39"/>
      <c r="B79" s="40"/>
      <c r="C79" s="41"/>
      <c r="D79" s="40"/>
      <c r="E79" s="42"/>
      <c r="F79" s="41"/>
      <c r="G79" s="40"/>
      <c r="H79" s="40"/>
      <c r="I79" s="40"/>
      <c r="J79" s="40"/>
      <c r="K79" s="25"/>
      <c r="L79" s="26" t="str">
        <f t="shared" si="0"/>
        <v/>
      </c>
    </row>
    <row r="80" spans="1:12" ht="17.100000000000001" customHeight="1" x14ac:dyDescent="0.25">
      <c r="A80" s="39"/>
      <c r="B80" s="40"/>
      <c r="C80" s="41"/>
      <c r="D80" s="40"/>
      <c r="E80" s="42"/>
      <c r="F80" s="41"/>
      <c r="G80" s="40"/>
      <c r="H80" s="40"/>
      <c r="I80" s="40"/>
      <c r="J80" s="40"/>
      <c r="K80" s="25"/>
      <c r="L80" s="26" t="str">
        <f t="shared" si="0"/>
        <v/>
      </c>
    </row>
    <row r="81" spans="1:12" ht="17.100000000000001" customHeight="1" x14ac:dyDescent="0.25">
      <c r="A81" s="39"/>
      <c r="B81" s="40"/>
      <c r="C81" s="41"/>
      <c r="D81" s="40"/>
      <c r="E81" s="42"/>
      <c r="F81" s="41"/>
      <c r="G81" s="40"/>
      <c r="H81" s="40"/>
      <c r="I81" s="40"/>
      <c r="J81" s="40"/>
      <c r="K81" s="25"/>
      <c r="L81" s="26" t="str">
        <f t="shared" si="0"/>
        <v/>
      </c>
    </row>
    <row r="82" spans="1:12" ht="17.100000000000001" customHeight="1" x14ac:dyDescent="0.25">
      <c r="A82" s="39"/>
      <c r="B82" s="40"/>
      <c r="C82" s="41"/>
      <c r="D82" s="40"/>
      <c r="E82" s="42"/>
      <c r="F82" s="41"/>
      <c r="G82" s="40"/>
      <c r="H82" s="40"/>
      <c r="I82" s="40"/>
      <c r="J82" s="40"/>
      <c r="K82" s="25"/>
      <c r="L82" s="26" t="str">
        <f t="shared" si="0"/>
        <v/>
      </c>
    </row>
    <row r="83" spans="1:12" ht="17.100000000000001" customHeight="1" x14ac:dyDescent="0.25">
      <c r="A83" s="39"/>
      <c r="B83" s="40"/>
      <c r="C83" s="41"/>
      <c r="D83" s="40"/>
      <c r="E83" s="42"/>
      <c r="F83" s="41"/>
      <c r="G83" s="40"/>
      <c r="H83" s="40"/>
      <c r="I83" s="40"/>
      <c r="J83" s="40"/>
      <c r="K83" s="25"/>
      <c r="L83" s="26" t="str">
        <f t="shared" ref="L83:L146" si="1">IF(COUNTA(A83:J83)=0,"",IF(A83="","Missing RSSI Leak Test SN",IF(NOT(AND(ISNUMBER(A83),A83=INT(A83),A83&gt;=100000,A83&lt;=299999)),"SN must be 6 digits starting with 1 or 2",IF(COUNTIF($A$19:$A$268,A83)&gt;1,"Duplicate SN: list each swab once",IF(C83="","Missing Date Collected",IF(NOT(ISNUMBER(C83)),"Date Collected is not a date",IF(D83="","Missing Radionuclide",IF(COUNTIF(Radionuclides,D83)=0,"Radionuclide not in list (one per row)",IF(G83="","Missing Device Manufacturer",IF(H83="","Missing Device Model",IF(I83="","Missing Device SN",IF(E83="","Activity (mCi) must be provided.",IF(NOT(ISNUMBER(E83)),"Activity (mCi) must be a number.",IF(E83&lt;0,"Activity (mCi) must be 0 or greater.",IF(AND(D83="Blank",E83&gt;0),"Activity (mCi) must be 0 for a Blank swab.",IF(AND(F83&lt;&gt;"",NOT(ISNUMBER(F83))),"Source Cal Date is not a date","OK"))))))))))))))))</f>
        <v/>
      </c>
    </row>
    <row r="84" spans="1:12" ht="17.100000000000001" customHeight="1" x14ac:dyDescent="0.25">
      <c r="A84" s="39"/>
      <c r="B84" s="40"/>
      <c r="C84" s="41"/>
      <c r="D84" s="40"/>
      <c r="E84" s="42"/>
      <c r="F84" s="41"/>
      <c r="G84" s="40"/>
      <c r="H84" s="40"/>
      <c r="I84" s="40"/>
      <c r="J84" s="40"/>
      <c r="K84" s="25"/>
      <c r="L84" s="26" t="str">
        <f t="shared" si="1"/>
        <v/>
      </c>
    </row>
    <row r="85" spans="1:12" ht="17.100000000000001" customHeight="1" x14ac:dyDescent="0.25">
      <c r="A85" s="39"/>
      <c r="B85" s="40"/>
      <c r="C85" s="41"/>
      <c r="D85" s="40"/>
      <c r="E85" s="42"/>
      <c r="F85" s="41"/>
      <c r="G85" s="40"/>
      <c r="H85" s="40"/>
      <c r="I85" s="40"/>
      <c r="J85" s="40"/>
      <c r="K85" s="25"/>
      <c r="L85" s="26" t="str">
        <f t="shared" si="1"/>
        <v/>
      </c>
    </row>
    <row r="86" spans="1:12" ht="17.100000000000001" customHeight="1" x14ac:dyDescent="0.25">
      <c r="A86" s="39"/>
      <c r="B86" s="40"/>
      <c r="C86" s="41"/>
      <c r="D86" s="40"/>
      <c r="E86" s="42"/>
      <c r="F86" s="41"/>
      <c r="G86" s="40"/>
      <c r="H86" s="40"/>
      <c r="I86" s="40"/>
      <c r="J86" s="40"/>
      <c r="K86" s="25"/>
      <c r="L86" s="26" t="str">
        <f t="shared" si="1"/>
        <v/>
      </c>
    </row>
    <row r="87" spans="1:12" ht="17.100000000000001" customHeight="1" x14ac:dyDescent="0.25">
      <c r="A87" s="39"/>
      <c r="B87" s="40"/>
      <c r="C87" s="41"/>
      <c r="D87" s="40"/>
      <c r="E87" s="42"/>
      <c r="F87" s="41"/>
      <c r="G87" s="40"/>
      <c r="H87" s="40"/>
      <c r="I87" s="40"/>
      <c r="J87" s="40"/>
      <c r="K87" s="25"/>
      <c r="L87" s="26" t="str">
        <f t="shared" si="1"/>
        <v/>
      </c>
    </row>
    <row r="88" spans="1:12" ht="17.100000000000001" customHeight="1" x14ac:dyDescent="0.25">
      <c r="A88" s="39"/>
      <c r="B88" s="40"/>
      <c r="C88" s="41"/>
      <c r="D88" s="40"/>
      <c r="E88" s="42"/>
      <c r="F88" s="41"/>
      <c r="G88" s="40"/>
      <c r="H88" s="40"/>
      <c r="I88" s="40"/>
      <c r="J88" s="40"/>
      <c r="K88" s="25"/>
      <c r="L88" s="26" t="str">
        <f t="shared" si="1"/>
        <v/>
      </c>
    </row>
    <row r="89" spans="1:12" ht="17.100000000000001" customHeight="1" x14ac:dyDescent="0.25">
      <c r="A89" s="39"/>
      <c r="B89" s="40"/>
      <c r="C89" s="41"/>
      <c r="D89" s="40"/>
      <c r="E89" s="42"/>
      <c r="F89" s="41"/>
      <c r="G89" s="40"/>
      <c r="H89" s="40"/>
      <c r="I89" s="40"/>
      <c r="J89" s="40"/>
      <c r="K89" s="25"/>
      <c r="L89" s="26" t="str">
        <f t="shared" si="1"/>
        <v/>
      </c>
    </row>
    <row r="90" spans="1:12" ht="17.100000000000001" customHeight="1" x14ac:dyDescent="0.25">
      <c r="A90" s="39"/>
      <c r="B90" s="40"/>
      <c r="C90" s="41"/>
      <c r="D90" s="40"/>
      <c r="E90" s="42"/>
      <c r="F90" s="41"/>
      <c r="G90" s="40"/>
      <c r="H90" s="40"/>
      <c r="I90" s="40"/>
      <c r="J90" s="40"/>
      <c r="K90" s="25"/>
      <c r="L90" s="26" t="str">
        <f t="shared" si="1"/>
        <v/>
      </c>
    </row>
    <row r="91" spans="1:12" ht="17.100000000000001" customHeight="1" x14ac:dyDescent="0.25">
      <c r="A91" s="39"/>
      <c r="B91" s="40"/>
      <c r="C91" s="41"/>
      <c r="D91" s="40"/>
      <c r="E91" s="42"/>
      <c r="F91" s="41"/>
      <c r="G91" s="40"/>
      <c r="H91" s="40"/>
      <c r="I91" s="40"/>
      <c r="J91" s="40"/>
      <c r="K91" s="25"/>
      <c r="L91" s="26" t="str">
        <f t="shared" si="1"/>
        <v/>
      </c>
    </row>
    <row r="92" spans="1:12" ht="17.100000000000001" customHeight="1" x14ac:dyDescent="0.25">
      <c r="A92" s="39"/>
      <c r="B92" s="40"/>
      <c r="C92" s="41"/>
      <c r="D92" s="40"/>
      <c r="E92" s="42"/>
      <c r="F92" s="41"/>
      <c r="G92" s="40"/>
      <c r="H92" s="40"/>
      <c r="I92" s="40"/>
      <c r="J92" s="40"/>
      <c r="K92" s="25"/>
      <c r="L92" s="26" t="str">
        <f t="shared" si="1"/>
        <v/>
      </c>
    </row>
    <row r="93" spans="1:12" ht="17.100000000000001" customHeight="1" x14ac:dyDescent="0.25">
      <c r="A93" s="39"/>
      <c r="B93" s="40"/>
      <c r="C93" s="41"/>
      <c r="D93" s="40"/>
      <c r="E93" s="42"/>
      <c r="F93" s="41"/>
      <c r="G93" s="40"/>
      <c r="H93" s="40"/>
      <c r="I93" s="40"/>
      <c r="J93" s="40"/>
      <c r="K93" s="25"/>
      <c r="L93" s="26" t="str">
        <f t="shared" si="1"/>
        <v/>
      </c>
    </row>
    <row r="94" spans="1:12" ht="17.100000000000001" customHeight="1" x14ac:dyDescent="0.25">
      <c r="A94" s="39"/>
      <c r="B94" s="40"/>
      <c r="C94" s="41"/>
      <c r="D94" s="40"/>
      <c r="E94" s="42"/>
      <c r="F94" s="41"/>
      <c r="G94" s="40"/>
      <c r="H94" s="40"/>
      <c r="I94" s="40"/>
      <c r="J94" s="40"/>
      <c r="K94" s="25"/>
      <c r="L94" s="26" t="str">
        <f t="shared" si="1"/>
        <v/>
      </c>
    </row>
    <row r="95" spans="1:12" ht="17.100000000000001" customHeight="1" x14ac:dyDescent="0.25">
      <c r="A95" s="39"/>
      <c r="B95" s="40"/>
      <c r="C95" s="41"/>
      <c r="D95" s="40"/>
      <c r="E95" s="42"/>
      <c r="F95" s="41"/>
      <c r="G95" s="40"/>
      <c r="H95" s="40"/>
      <c r="I95" s="40"/>
      <c r="J95" s="40"/>
      <c r="K95" s="25"/>
      <c r="L95" s="26" t="str">
        <f t="shared" si="1"/>
        <v/>
      </c>
    </row>
    <row r="96" spans="1:12" ht="17.100000000000001" customHeight="1" x14ac:dyDescent="0.25">
      <c r="A96" s="39"/>
      <c r="B96" s="40"/>
      <c r="C96" s="41"/>
      <c r="D96" s="40"/>
      <c r="E96" s="42"/>
      <c r="F96" s="41"/>
      <c r="G96" s="40"/>
      <c r="H96" s="40"/>
      <c r="I96" s="40"/>
      <c r="J96" s="40"/>
      <c r="K96" s="25"/>
      <c r="L96" s="26" t="str">
        <f t="shared" si="1"/>
        <v/>
      </c>
    </row>
    <row r="97" spans="1:12" ht="17.100000000000001" customHeight="1" x14ac:dyDescent="0.25">
      <c r="A97" s="39"/>
      <c r="B97" s="40"/>
      <c r="C97" s="41"/>
      <c r="D97" s="40"/>
      <c r="E97" s="42"/>
      <c r="F97" s="41"/>
      <c r="G97" s="40"/>
      <c r="H97" s="40"/>
      <c r="I97" s="40"/>
      <c r="J97" s="40"/>
      <c r="K97" s="25"/>
      <c r="L97" s="26" t="str">
        <f t="shared" si="1"/>
        <v/>
      </c>
    </row>
    <row r="98" spans="1:12" ht="17.100000000000001" customHeight="1" x14ac:dyDescent="0.25">
      <c r="A98" s="39"/>
      <c r="B98" s="40"/>
      <c r="C98" s="41"/>
      <c r="D98" s="40"/>
      <c r="E98" s="42"/>
      <c r="F98" s="41"/>
      <c r="G98" s="40"/>
      <c r="H98" s="40"/>
      <c r="I98" s="40"/>
      <c r="J98" s="40"/>
      <c r="K98" s="25"/>
      <c r="L98" s="26" t="str">
        <f t="shared" si="1"/>
        <v/>
      </c>
    </row>
    <row r="99" spans="1:12" ht="17.100000000000001" customHeight="1" x14ac:dyDescent="0.25">
      <c r="A99" s="39"/>
      <c r="B99" s="40"/>
      <c r="C99" s="41"/>
      <c r="D99" s="40"/>
      <c r="E99" s="42"/>
      <c r="F99" s="41"/>
      <c r="G99" s="40"/>
      <c r="H99" s="40"/>
      <c r="I99" s="40"/>
      <c r="J99" s="40"/>
      <c r="K99" s="25"/>
      <c r="L99" s="26" t="str">
        <f t="shared" si="1"/>
        <v/>
      </c>
    </row>
    <row r="100" spans="1:12" ht="17.100000000000001" customHeight="1" x14ac:dyDescent="0.25">
      <c r="A100" s="39"/>
      <c r="B100" s="40"/>
      <c r="C100" s="41"/>
      <c r="D100" s="40"/>
      <c r="E100" s="42"/>
      <c r="F100" s="41"/>
      <c r="G100" s="40"/>
      <c r="H100" s="40"/>
      <c r="I100" s="40"/>
      <c r="J100" s="40"/>
      <c r="K100" s="25"/>
      <c r="L100" s="26" t="str">
        <f t="shared" si="1"/>
        <v/>
      </c>
    </row>
    <row r="101" spans="1:12" ht="17.100000000000001" customHeight="1" x14ac:dyDescent="0.25">
      <c r="A101" s="39"/>
      <c r="B101" s="40"/>
      <c r="C101" s="41"/>
      <c r="D101" s="40"/>
      <c r="E101" s="42"/>
      <c r="F101" s="41"/>
      <c r="G101" s="40"/>
      <c r="H101" s="40"/>
      <c r="I101" s="40"/>
      <c r="J101" s="40"/>
      <c r="K101" s="25"/>
      <c r="L101" s="26" t="str">
        <f t="shared" si="1"/>
        <v/>
      </c>
    </row>
    <row r="102" spans="1:12" ht="17.100000000000001" customHeight="1" x14ac:dyDescent="0.25">
      <c r="A102" s="39"/>
      <c r="B102" s="40"/>
      <c r="C102" s="41"/>
      <c r="D102" s="40"/>
      <c r="E102" s="42"/>
      <c r="F102" s="41"/>
      <c r="G102" s="40"/>
      <c r="H102" s="40"/>
      <c r="I102" s="40"/>
      <c r="J102" s="40"/>
      <c r="K102" s="25"/>
      <c r="L102" s="26" t="str">
        <f t="shared" si="1"/>
        <v/>
      </c>
    </row>
    <row r="103" spans="1:12" ht="17.100000000000001" customHeight="1" x14ac:dyDescent="0.25">
      <c r="A103" s="39"/>
      <c r="B103" s="40"/>
      <c r="C103" s="41"/>
      <c r="D103" s="40"/>
      <c r="E103" s="42"/>
      <c r="F103" s="41"/>
      <c r="G103" s="40"/>
      <c r="H103" s="40"/>
      <c r="I103" s="40"/>
      <c r="J103" s="40"/>
      <c r="K103" s="25"/>
      <c r="L103" s="26" t="str">
        <f t="shared" si="1"/>
        <v/>
      </c>
    </row>
    <row r="104" spans="1:12" ht="17.100000000000001" customHeight="1" x14ac:dyDescent="0.25">
      <c r="A104" s="39"/>
      <c r="B104" s="40"/>
      <c r="C104" s="41"/>
      <c r="D104" s="40"/>
      <c r="E104" s="42"/>
      <c r="F104" s="41"/>
      <c r="G104" s="40"/>
      <c r="H104" s="40"/>
      <c r="I104" s="40"/>
      <c r="J104" s="40"/>
      <c r="K104" s="25"/>
      <c r="L104" s="26" t="str">
        <f t="shared" si="1"/>
        <v/>
      </c>
    </row>
    <row r="105" spans="1:12" ht="17.100000000000001" customHeight="1" x14ac:dyDescent="0.25">
      <c r="A105" s="39"/>
      <c r="B105" s="40"/>
      <c r="C105" s="41"/>
      <c r="D105" s="40"/>
      <c r="E105" s="42"/>
      <c r="F105" s="41"/>
      <c r="G105" s="40"/>
      <c r="H105" s="40"/>
      <c r="I105" s="40"/>
      <c r="J105" s="40"/>
      <c r="K105" s="25"/>
      <c r="L105" s="26" t="str">
        <f t="shared" si="1"/>
        <v/>
      </c>
    </row>
    <row r="106" spans="1:12" ht="17.100000000000001" customHeight="1" x14ac:dyDescent="0.25">
      <c r="A106" s="39"/>
      <c r="B106" s="40"/>
      <c r="C106" s="41"/>
      <c r="D106" s="40"/>
      <c r="E106" s="42"/>
      <c r="F106" s="41"/>
      <c r="G106" s="40"/>
      <c r="H106" s="40"/>
      <c r="I106" s="40"/>
      <c r="J106" s="40"/>
      <c r="K106" s="25"/>
      <c r="L106" s="26" t="str">
        <f t="shared" si="1"/>
        <v/>
      </c>
    </row>
    <row r="107" spans="1:12" ht="17.100000000000001" customHeight="1" x14ac:dyDescent="0.25">
      <c r="A107" s="39"/>
      <c r="B107" s="40"/>
      <c r="C107" s="41"/>
      <c r="D107" s="40"/>
      <c r="E107" s="42"/>
      <c r="F107" s="41"/>
      <c r="G107" s="40"/>
      <c r="H107" s="40"/>
      <c r="I107" s="40"/>
      <c r="J107" s="40"/>
      <c r="K107" s="25"/>
      <c r="L107" s="26" t="str">
        <f t="shared" si="1"/>
        <v/>
      </c>
    </row>
    <row r="108" spans="1:12" ht="17.100000000000001" customHeight="1" x14ac:dyDescent="0.25">
      <c r="A108" s="39"/>
      <c r="B108" s="40"/>
      <c r="C108" s="41"/>
      <c r="D108" s="40"/>
      <c r="E108" s="42"/>
      <c r="F108" s="41"/>
      <c r="G108" s="40"/>
      <c r="H108" s="40"/>
      <c r="I108" s="40"/>
      <c r="J108" s="40"/>
      <c r="K108" s="25"/>
      <c r="L108" s="26" t="str">
        <f t="shared" si="1"/>
        <v/>
      </c>
    </row>
    <row r="109" spans="1:12" ht="17.100000000000001" customHeight="1" x14ac:dyDescent="0.25">
      <c r="A109" s="39"/>
      <c r="B109" s="40"/>
      <c r="C109" s="41"/>
      <c r="D109" s="40"/>
      <c r="E109" s="42"/>
      <c r="F109" s="41"/>
      <c r="G109" s="40"/>
      <c r="H109" s="40"/>
      <c r="I109" s="40"/>
      <c r="J109" s="40"/>
      <c r="K109" s="25"/>
      <c r="L109" s="26" t="str">
        <f t="shared" si="1"/>
        <v/>
      </c>
    </row>
    <row r="110" spans="1:12" ht="17.100000000000001" customHeight="1" x14ac:dyDescent="0.25">
      <c r="A110" s="39"/>
      <c r="B110" s="40"/>
      <c r="C110" s="41"/>
      <c r="D110" s="40"/>
      <c r="E110" s="42"/>
      <c r="F110" s="41"/>
      <c r="G110" s="40"/>
      <c r="H110" s="40"/>
      <c r="I110" s="40"/>
      <c r="J110" s="40"/>
      <c r="K110" s="25"/>
      <c r="L110" s="26" t="str">
        <f t="shared" si="1"/>
        <v/>
      </c>
    </row>
    <row r="111" spans="1:12" ht="17.100000000000001" customHeight="1" x14ac:dyDescent="0.25">
      <c r="A111" s="39"/>
      <c r="B111" s="40"/>
      <c r="C111" s="41"/>
      <c r="D111" s="40"/>
      <c r="E111" s="42"/>
      <c r="F111" s="41"/>
      <c r="G111" s="40"/>
      <c r="H111" s="40"/>
      <c r="I111" s="40"/>
      <c r="J111" s="40"/>
      <c r="K111" s="25"/>
      <c r="L111" s="26" t="str">
        <f t="shared" si="1"/>
        <v/>
      </c>
    </row>
    <row r="112" spans="1:12" ht="17.100000000000001" customHeight="1" x14ac:dyDescent="0.25">
      <c r="A112" s="39"/>
      <c r="B112" s="40"/>
      <c r="C112" s="41"/>
      <c r="D112" s="40"/>
      <c r="E112" s="42"/>
      <c r="F112" s="41"/>
      <c r="G112" s="40"/>
      <c r="H112" s="40"/>
      <c r="I112" s="40"/>
      <c r="J112" s="40"/>
      <c r="K112" s="25"/>
      <c r="L112" s="26" t="str">
        <f t="shared" si="1"/>
        <v/>
      </c>
    </row>
    <row r="113" spans="1:12" ht="17.100000000000001" customHeight="1" x14ac:dyDescent="0.25">
      <c r="A113" s="39"/>
      <c r="B113" s="40"/>
      <c r="C113" s="41"/>
      <c r="D113" s="40"/>
      <c r="E113" s="42"/>
      <c r="F113" s="41"/>
      <c r="G113" s="40"/>
      <c r="H113" s="40"/>
      <c r="I113" s="40"/>
      <c r="J113" s="40"/>
      <c r="K113" s="25"/>
      <c r="L113" s="26" t="str">
        <f t="shared" si="1"/>
        <v/>
      </c>
    </row>
    <row r="114" spans="1:12" ht="17.100000000000001" customHeight="1" x14ac:dyDescent="0.25">
      <c r="A114" s="39"/>
      <c r="B114" s="40"/>
      <c r="C114" s="41"/>
      <c r="D114" s="40"/>
      <c r="E114" s="42"/>
      <c r="F114" s="41"/>
      <c r="G114" s="40"/>
      <c r="H114" s="40"/>
      <c r="I114" s="40"/>
      <c r="J114" s="40"/>
      <c r="K114" s="25"/>
      <c r="L114" s="26" t="str">
        <f t="shared" si="1"/>
        <v/>
      </c>
    </row>
    <row r="115" spans="1:12" ht="17.100000000000001" customHeight="1" x14ac:dyDescent="0.25">
      <c r="A115" s="39"/>
      <c r="B115" s="40"/>
      <c r="C115" s="41"/>
      <c r="D115" s="40"/>
      <c r="E115" s="42"/>
      <c r="F115" s="41"/>
      <c r="G115" s="40"/>
      <c r="H115" s="40"/>
      <c r="I115" s="40"/>
      <c r="J115" s="40"/>
      <c r="K115" s="25"/>
      <c r="L115" s="26" t="str">
        <f t="shared" si="1"/>
        <v/>
      </c>
    </row>
    <row r="116" spans="1:12" ht="17.100000000000001" customHeight="1" x14ac:dyDescent="0.25">
      <c r="A116" s="39"/>
      <c r="B116" s="40"/>
      <c r="C116" s="41"/>
      <c r="D116" s="40"/>
      <c r="E116" s="42"/>
      <c r="F116" s="41"/>
      <c r="G116" s="40"/>
      <c r="H116" s="40"/>
      <c r="I116" s="40"/>
      <c r="J116" s="40"/>
      <c r="K116" s="25"/>
      <c r="L116" s="26" t="str">
        <f t="shared" si="1"/>
        <v/>
      </c>
    </row>
    <row r="117" spans="1:12" ht="17.100000000000001" customHeight="1" x14ac:dyDescent="0.25">
      <c r="A117" s="39"/>
      <c r="B117" s="40"/>
      <c r="C117" s="41"/>
      <c r="D117" s="40"/>
      <c r="E117" s="42"/>
      <c r="F117" s="41"/>
      <c r="G117" s="40"/>
      <c r="H117" s="40"/>
      <c r="I117" s="40"/>
      <c r="J117" s="40"/>
      <c r="K117" s="25"/>
      <c r="L117" s="26" t="str">
        <f t="shared" si="1"/>
        <v/>
      </c>
    </row>
    <row r="118" spans="1:12" ht="17.100000000000001" customHeight="1" x14ac:dyDescent="0.25">
      <c r="A118" s="39"/>
      <c r="B118" s="40"/>
      <c r="C118" s="41"/>
      <c r="D118" s="40"/>
      <c r="E118" s="42"/>
      <c r="F118" s="41"/>
      <c r="G118" s="40"/>
      <c r="H118" s="40"/>
      <c r="I118" s="40"/>
      <c r="J118" s="40"/>
      <c r="K118" s="25"/>
      <c r="L118" s="26" t="str">
        <f t="shared" si="1"/>
        <v/>
      </c>
    </row>
    <row r="119" spans="1:12" ht="17.100000000000001" customHeight="1" x14ac:dyDescent="0.25">
      <c r="A119" s="39"/>
      <c r="B119" s="40"/>
      <c r="C119" s="41"/>
      <c r="D119" s="40"/>
      <c r="E119" s="42"/>
      <c r="F119" s="41"/>
      <c r="G119" s="40"/>
      <c r="H119" s="40"/>
      <c r="I119" s="40"/>
      <c r="J119" s="40"/>
      <c r="K119" s="25"/>
      <c r="L119" s="26" t="str">
        <f t="shared" si="1"/>
        <v/>
      </c>
    </row>
    <row r="120" spans="1:12" ht="17.100000000000001" customHeight="1" x14ac:dyDescent="0.25">
      <c r="A120" s="39"/>
      <c r="B120" s="40"/>
      <c r="C120" s="41"/>
      <c r="D120" s="40"/>
      <c r="E120" s="42"/>
      <c r="F120" s="41"/>
      <c r="G120" s="40"/>
      <c r="H120" s="40"/>
      <c r="I120" s="40"/>
      <c r="J120" s="40"/>
      <c r="K120" s="25"/>
      <c r="L120" s="26" t="str">
        <f t="shared" si="1"/>
        <v/>
      </c>
    </row>
    <row r="121" spans="1:12" ht="17.100000000000001" customHeight="1" x14ac:dyDescent="0.25">
      <c r="A121" s="39"/>
      <c r="B121" s="40"/>
      <c r="C121" s="41"/>
      <c r="D121" s="40"/>
      <c r="E121" s="42"/>
      <c r="F121" s="41"/>
      <c r="G121" s="40"/>
      <c r="H121" s="40"/>
      <c r="I121" s="40"/>
      <c r="J121" s="40"/>
      <c r="K121" s="25"/>
      <c r="L121" s="26" t="str">
        <f t="shared" si="1"/>
        <v/>
      </c>
    </row>
    <row r="122" spans="1:12" ht="17.100000000000001" customHeight="1" x14ac:dyDescent="0.25">
      <c r="A122" s="39"/>
      <c r="B122" s="40"/>
      <c r="C122" s="41"/>
      <c r="D122" s="40"/>
      <c r="E122" s="42"/>
      <c r="F122" s="41"/>
      <c r="G122" s="40"/>
      <c r="H122" s="40"/>
      <c r="I122" s="40"/>
      <c r="J122" s="40"/>
      <c r="K122" s="25"/>
      <c r="L122" s="26" t="str">
        <f t="shared" si="1"/>
        <v/>
      </c>
    </row>
    <row r="123" spans="1:12" ht="17.100000000000001" customHeight="1" x14ac:dyDescent="0.25">
      <c r="A123" s="39"/>
      <c r="B123" s="40"/>
      <c r="C123" s="41"/>
      <c r="D123" s="40"/>
      <c r="E123" s="42"/>
      <c r="F123" s="41"/>
      <c r="G123" s="40"/>
      <c r="H123" s="40"/>
      <c r="I123" s="40"/>
      <c r="J123" s="40"/>
      <c r="K123" s="25"/>
      <c r="L123" s="26" t="str">
        <f t="shared" si="1"/>
        <v/>
      </c>
    </row>
    <row r="124" spans="1:12" ht="17.100000000000001" customHeight="1" x14ac:dyDescent="0.25">
      <c r="A124" s="39"/>
      <c r="B124" s="40"/>
      <c r="C124" s="41"/>
      <c r="D124" s="40"/>
      <c r="E124" s="42"/>
      <c r="F124" s="41"/>
      <c r="G124" s="40"/>
      <c r="H124" s="40"/>
      <c r="I124" s="40"/>
      <c r="J124" s="40"/>
      <c r="K124" s="25"/>
      <c r="L124" s="26" t="str">
        <f t="shared" si="1"/>
        <v/>
      </c>
    </row>
    <row r="125" spans="1:12" ht="17.100000000000001" customHeight="1" x14ac:dyDescent="0.25">
      <c r="A125" s="39"/>
      <c r="B125" s="40"/>
      <c r="C125" s="41"/>
      <c r="D125" s="40"/>
      <c r="E125" s="42"/>
      <c r="F125" s="41"/>
      <c r="G125" s="40"/>
      <c r="H125" s="40"/>
      <c r="I125" s="40"/>
      <c r="J125" s="40"/>
      <c r="K125" s="25"/>
      <c r="L125" s="26" t="str">
        <f t="shared" si="1"/>
        <v/>
      </c>
    </row>
    <row r="126" spans="1:12" ht="17.100000000000001" customHeight="1" x14ac:dyDescent="0.25">
      <c r="A126" s="39"/>
      <c r="B126" s="40"/>
      <c r="C126" s="41"/>
      <c r="D126" s="40"/>
      <c r="E126" s="42"/>
      <c r="F126" s="41"/>
      <c r="G126" s="40"/>
      <c r="H126" s="40"/>
      <c r="I126" s="40"/>
      <c r="J126" s="40"/>
      <c r="K126" s="25"/>
      <c r="L126" s="26" t="str">
        <f t="shared" si="1"/>
        <v/>
      </c>
    </row>
    <row r="127" spans="1:12" ht="17.100000000000001" customHeight="1" x14ac:dyDescent="0.25">
      <c r="A127" s="39"/>
      <c r="B127" s="40"/>
      <c r="C127" s="41"/>
      <c r="D127" s="40"/>
      <c r="E127" s="42"/>
      <c r="F127" s="41"/>
      <c r="G127" s="40"/>
      <c r="H127" s="40"/>
      <c r="I127" s="40"/>
      <c r="J127" s="40"/>
      <c r="K127" s="25"/>
      <c r="L127" s="26" t="str">
        <f t="shared" si="1"/>
        <v/>
      </c>
    </row>
    <row r="128" spans="1:12" ht="17.100000000000001" customHeight="1" x14ac:dyDescent="0.25">
      <c r="A128" s="39"/>
      <c r="B128" s="40"/>
      <c r="C128" s="41"/>
      <c r="D128" s="40"/>
      <c r="E128" s="42"/>
      <c r="F128" s="41"/>
      <c r="G128" s="40"/>
      <c r="H128" s="40"/>
      <c r="I128" s="40"/>
      <c r="J128" s="40"/>
      <c r="K128" s="25"/>
      <c r="L128" s="26" t="str">
        <f t="shared" si="1"/>
        <v/>
      </c>
    </row>
    <row r="129" spans="1:12" ht="17.100000000000001" customHeight="1" x14ac:dyDescent="0.25">
      <c r="A129" s="39"/>
      <c r="B129" s="40"/>
      <c r="C129" s="41"/>
      <c r="D129" s="40"/>
      <c r="E129" s="42"/>
      <c r="F129" s="41"/>
      <c r="G129" s="40"/>
      <c r="H129" s="40"/>
      <c r="I129" s="40"/>
      <c r="J129" s="40"/>
      <c r="K129" s="25"/>
      <c r="L129" s="26" t="str">
        <f t="shared" si="1"/>
        <v/>
      </c>
    </row>
    <row r="130" spans="1:12" ht="17.100000000000001" customHeight="1" x14ac:dyDescent="0.25">
      <c r="A130" s="39"/>
      <c r="B130" s="40"/>
      <c r="C130" s="41"/>
      <c r="D130" s="40"/>
      <c r="E130" s="42"/>
      <c r="F130" s="41"/>
      <c r="G130" s="40"/>
      <c r="H130" s="40"/>
      <c r="I130" s="40"/>
      <c r="J130" s="40"/>
      <c r="K130" s="25"/>
      <c r="L130" s="26" t="str">
        <f t="shared" si="1"/>
        <v/>
      </c>
    </row>
    <row r="131" spans="1:12" ht="17.100000000000001" customHeight="1" x14ac:dyDescent="0.25">
      <c r="A131" s="39"/>
      <c r="B131" s="40"/>
      <c r="C131" s="41"/>
      <c r="D131" s="40"/>
      <c r="E131" s="42"/>
      <c r="F131" s="41"/>
      <c r="G131" s="40"/>
      <c r="H131" s="40"/>
      <c r="I131" s="40"/>
      <c r="J131" s="40"/>
      <c r="K131" s="25"/>
      <c r="L131" s="26" t="str">
        <f t="shared" si="1"/>
        <v/>
      </c>
    </row>
    <row r="132" spans="1:12" ht="17.100000000000001" customHeight="1" x14ac:dyDescent="0.25">
      <c r="A132" s="39"/>
      <c r="B132" s="40"/>
      <c r="C132" s="41"/>
      <c r="D132" s="40"/>
      <c r="E132" s="42"/>
      <c r="F132" s="41"/>
      <c r="G132" s="40"/>
      <c r="H132" s="40"/>
      <c r="I132" s="40"/>
      <c r="J132" s="40"/>
      <c r="K132" s="25"/>
      <c r="L132" s="26" t="str">
        <f t="shared" si="1"/>
        <v/>
      </c>
    </row>
    <row r="133" spans="1:12" ht="17.100000000000001" customHeight="1" x14ac:dyDescent="0.25">
      <c r="A133" s="39"/>
      <c r="B133" s="40"/>
      <c r="C133" s="41"/>
      <c r="D133" s="40"/>
      <c r="E133" s="42"/>
      <c r="F133" s="41"/>
      <c r="G133" s="40"/>
      <c r="H133" s="40"/>
      <c r="I133" s="40"/>
      <c r="J133" s="40"/>
      <c r="K133" s="25"/>
      <c r="L133" s="26" t="str">
        <f t="shared" si="1"/>
        <v/>
      </c>
    </row>
    <row r="134" spans="1:12" ht="17.100000000000001" customHeight="1" x14ac:dyDescent="0.25">
      <c r="A134" s="39"/>
      <c r="B134" s="40"/>
      <c r="C134" s="41"/>
      <c r="D134" s="40"/>
      <c r="E134" s="42"/>
      <c r="F134" s="41"/>
      <c r="G134" s="40"/>
      <c r="H134" s="40"/>
      <c r="I134" s="40"/>
      <c r="J134" s="40"/>
      <c r="K134" s="25"/>
      <c r="L134" s="26" t="str">
        <f t="shared" si="1"/>
        <v/>
      </c>
    </row>
    <row r="135" spans="1:12" ht="17.100000000000001" customHeight="1" x14ac:dyDescent="0.25">
      <c r="A135" s="39"/>
      <c r="B135" s="40"/>
      <c r="C135" s="41"/>
      <c r="D135" s="40"/>
      <c r="E135" s="42"/>
      <c r="F135" s="41"/>
      <c r="G135" s="40"/>
      <c r="H135" s="40"/>
      <c r="I135" s="40"/>
      <c r="J135" s="40"/>
      <c r="K135" s="25"/>
      <c r="L135" s="26" t="str">
        <f t="shared" si="1"/>
        <v/>
      </c>
    </row>
    <row r="136" spans="1:12" ht="17.100000000000001" customHeight="1" x14ac:dyDescent="0.25">
      <c r="A136" s="39"/>
      <c r="B136" s="40"/>
      <c r="C136" s="41"/>
      <c r="D136" s="40"/>
      <c r="E136" s="42"/>
      <c r="F136" s="41"/>
      <c r="G136" s="40"/>
      <c r="H136" s="40"/>
      <c r="I136" s="40"/>
      <c r="J136" s="40"/>
      <c r="K136" s="25"/>
      <c r="L136" s="26" t="str">
        <f t="shared" si="1"/>
        <v/>
      </c>
    </row>
    <row r="137" spans="1:12" ht="17.100000000000001" customHeight="1" x14ac:dyDescent="0.25">
      <c r="A137" s="39"/>
      <c r="B137" s="40"/>
      <c r="C137" s="41"/>
      <c r="D137" s="40"/>
      <c r="E137" s="42"/>
      <c r="F137" s="41"/>
      <c r="G137" s="40"/>
      <c r="H137" s="40"/>
      <c r="I137" s="40"/>
      <c r="J137" s="40"/>
      <c r="K137" s="25"/>
      <c r="L137" s="26" t="str">
        <f t="shared" si="1"/>
        <v/>
      </c>
    </row>
    <row r="138" spans="1:12" ht="17.100000000000001" customHeight="1" x14ac:dyDescent="0.25">
      <c r="A138" s="39"/>
      <c r="B138" s="40"/>
      <c r="C138" s="41"/>
      <c r="D138" s="40"/>
      <c r="E138" s="42"/>
      <c r="F138" s="41"/>
      <c r="G138" s="40"/>
      <c r="H138" s="40"/>
      <c r="I138" s="40"/>
      <c r="J138" s="40"/>
      <c r="K138" s="25"/>
      <c r="L138" s="26" t="str">
        <f t="shared" si="1"/>
        <v/>
      </c>
    </row>
    <row r="139" spans="1:12" ht="17.100000000000001" customHeight="1" x14ac:dyDescent="0.25">
      <c r="A139" s="39"/>
      <c r="B139" s="40"/>
      <c r="C139" s="41"/>
      <c r="D139" s="40"/>
      <c r="E139" s="42"/>
      <c r="F139" s="41"/>
      <c r="G139" s="40"/>
      <c r="H139" s="40"/>
      <c r="I139" s="40"/>
      <c r="J139" s="40"/>
      <c r="K139" s="25"/>
      <c r="L139" s="26" t="str">
        <f t="shared" si="1"/>
        <v/>
      </c>
    </row>
    <row r="140" spans="1:12" ht="17.100000000000001" customHeight="1" x14ac:dyDescent="0.25">
      <c r="A140" s="39"/>
      <c r="B140" s="40"/>
      <c r="C140" s="41"/>
      <c r="D140" s="40"/>
      <c r="E140" s="42"/>
      <c r="F140" s="41"/>
      <c r="G140" s="40"/>
      <c r="H140" s="40"/>
      <c r="I140" s="40"/>
      <c r="J140" s="40"/>
      <c r="K140" s="25"/>
      <c r="L140" s="26" t="str">
        <f t="shared" si="1"/>
        <v/>
      </c>
    </row>
    <row r="141" spans="1:12" ht="17.100000000000001" customHeight="1" x14ac:dyDescent="0.25">
      <c r="A141" s="39"/>
      <c r="B141" s="40"/>
      <c r="C141" s="41"/>
      <c r="D141" s="40"/>
      <c r="E141" s="42"/>
      <c r="F141" s="41"/>
      <c r="G141" s="40"/>
      <c r="H141" s="40"/>
      <c r="I141" s="40"/>
      <c r="J141" s="40"/>
      <c r="K141" s="25"/>
      <c r="L141" s="26" t="str">
        <f t="shared" si="1"/>
        <v/>
      </c>
    </row>
    <row r="142" spans="1:12" ht="17.100000000000001" customHeight="1" x14ac:dyDescent="0.25">
      <c r="A142" s="39"/>
      <c r="B142" s="40"/>
      <c r="C142" s="41"/>
      <c r="D142" s="40"/>
      <c r="E142" s="42"/>
      <c r="F142" s="41"/>
      <c r="G142" s="40"/>
      <c r="H142" s="40"/>
      <c r="I142" s="40"/>
      <c r="J142" s="40"/>
      <c r="K142" s="25"/>
      <c r="L142" s="26" t="str">
        <f t="shared" si="1"/>
        <v/>
      </c>
    </row>
    <row r="143" spans="1:12" ht="17.100000000000001" customHeight="1" x14ac:dyDescent="0.25">
      <c r="A143" s="39"/>
      <c r="B143" s="40"/>
      <c r="C143" s="41"/>
      <c r="D143" s="40"/>
      <c r="E143" s="42"/>
      <c r="F143" s="41"/>
      <c r="G143" s="40"/>
      <c r="H143" s="40"/>
      <c r="I143" s="40"/>
      <c r="J143" s="40"/>
      <c r="K143" s="25"/>
      <c r="L143" s="26" t="str">
        <f t="shared" si="1"/>
        <v/>
      </c>
    </row>
    <row r="144" spans="1:12" ht="17.100000000000001" customHeight="1" x14ac:dyDescent="0.25">
      <c r="A144" s="39"/>
      <c r="B144" s="40"/>
      <c r="C144" s="41"/>
      <c r="D144" s="40"/>
      <c r="E144" s="42"/>
      <c r="F144" s="41"/>
      <c r="G144" s="40"/>
      <c r="H144" s="40"/>
      <c r="I144" s="40"/>
      <c r="J144" s="40"/>
      <c r="K144" s="25"/>
      <c r="L144" s="26" t="str">
        <f t="shared" si="1"/>
        <v/>
      </c>
    </row>
    <row r="145" spans="1:12" ht="17.100000000000001" customHeight="1" x14ac:dyDescent="0.25">
      <c r="A145" s="39"/>
      <c r="B145" s="40"/>
      <c r="C145" s="41"/>
      <c r="D145" s="40"/>
      <c r="E145" s="42"/>
      <c r="F145" s="41"/>
      <c r="G145" s="40"/>
      <c r="H145" s="40"/>
      <c r="I145" s="40"/>
      <c r="J145" s="40"/>
      <c r="K145" s="25"/>
      <c r="L145" s="26" t="str">
        <f t="shared" si="1"/>
        <v/>
      </c>
    </row>
    <row r="146" spans="1:12" ht="17.100000000000001" customHeight="1" x14ac:dyDescent="0.25">
      <c r="A146" s="39"/>
      <c r="B146" s="40"/>
      <c r="C146" s="41"/>
      <c r="D146" s="40"/>
      <c r="E146" s="42"/>
      <c r="F146" s="41"/>
      <c r="G146" s="40"/>
      <c r="H146" s="40"/>
      <c r="I146" s="40"/>
      <c r="J146" s="40"/>
      <c r="K146" s="25"/>
      <c r="L146" s="26" t="str">
        <f t="shared" si="1"/>
        <v/>
      </c>
    </row>
    <row r="147" spans="1:12" ht="17.100000000000001" customHeight="1" x14ac:dyDescent="0.25">
      <c r="A147" s="39"/>
      <c r="B147" s="40"/>
      <c r="C147" s="41"/>
      <c r="D147" s="40"/>
      <c r="E147" s="42"/>
      <c r="F147" s="41"/>
      <c r="G147" s="40"/>
      <c r="H147" s="40"/>
      <c r="I147" s="40"/>
      <c r="J147" s="40"/>
      <c r="K147" s="25"/>
      <c r="L147" s="26" t="str">
        <f t="shared" ref="L147:L210" si="2">IF(COUNTA(A147:J147)=0,"",IF(A147="","Missing RSSI Leak Test SN",IF(NOT(AND(ISNUMBER(A147),A147=INT(A147),A147&gt;=100000,A147&lt;=299999)),"SN must be 6 digits starting with 1 or 2",IF(COUNTIF($A$19:$A$268,A147)&gt;1,"Duplicate SN: list each swab once",IF(C147="","Missing Date Collected",IF(NOT(ISNUMBER(C147)),"Date Collected is not a date",IF(D147="","Missing Radionuclide",IF(COUNTIF(Radionuclides,D147)=0,"Radionuclide not in list (one per row)",IF(G147="","Missing Device Manufacturer",IF(H147="","Missing Device Model",IF(I147="","Missing Device SN",IF(E147="","Activity (mCi) must be provided.",IF(NOT(ISNUMBER(E147)),"Activity (mCi) must be a number.",IF(E147&lt;0,"Activity (mCi) must be 0 or greater.",IF(AND(D147="Blank",E147&gt;0),"Activity (mCi) must be 0 for a Blank swab.",IF(AND(F147&lt;&gt;"",NOT(ISNUMBER(F147))),"Source Cal Date is not a date","OK"))))))))))))))))</f>
        <v/>
      </c>
    </row>
    <row r="148" spans="1:12" ht="17.100000000000001" customHeight="1" x14ac:dyDescent="0.25">
      <c r="A148" s="39"/>
      <c r="B148" s="40"/>
      <c r="C148" s="41"/>
      <c r="D148" s="40"/>
      <c r="E148" s="42"/>
      <c r="F148" s="41"/>
      <c r="G148" s="40"/>
      <c r="H148" s="40"/>
      <c r="I148" s="40"/>
      <c r="J148" s="40"/>
      <c r="K148" s="25"/>
      <c r="L148" s="26" t="str">
        <f t="shared" si="2"/>
        <v/>
      </c>
    </row>
    <row r="149" spans="1:12" ht="17.100000000000001" customHeight="1" x14ac:dyDescent="0.25">
      <c r="A149" s="39"/>
      <c r="B149" s="40"/>
      <c r="C149" s="41"/>
      <c r="D149" s="40"/>
      <c r="E149" s="42"/>
      <c r="F149" s="41"/>
      <c r="G149" s="40"/>
      <c r="H149" s="40"/>
      <c r="I149" s="40"/>
      <c r="J149" s="40"/>
      <c r="K149" s="25"/>
      <c r="L149" s="26" t="str">
        <f t="shared" si="2"/>
        <v/>
      </c>
    </row>
    <row r="150" spans="1:12" ht="17.100000000000001" customHeight="1" x14ac:dyDescent="0.25">
      <c r="A150" s="39"/>
      <c r="B150" s="40"/>
      <c r="C150" s="41"/>
      <c r="D150" s="40"/>
      <c r="E150" s="42"/>
      <c r="F150" s="41"/>
      <c r="G150" s="40"/>
      <c r="H150" s="40"/>
      <c r="I150" s="40"/>
      <c r="J150" s="40"/>
      <c r="K150" s="25"/>
      <c r="L150" s="26" t="str">
        <f t="shared" si="2"/>
        <v/>
      </c>
    </row>
    <row r="151" spans="1:12" ht="17.100000000000001" customHeight="1" x14ac:dyDescent="0.25">
      <c r="A151" s="39"/>
      <c r="B151" s="40"/>
      <c r="C151" s="41"/>
      <c r="D151" s="40"/>
      <c r="E151" s="42"/>
      <c r="F151" s="41"/>
      <c r="G151" s="40"/>
      <c r="H151" s="40"/>
      <c r="I151" s="40"/>
      <c r="J151" s="40"/>
      <c r="K151" s="25"/>
      <c r="L151" s="26" t="str">
        <f t="shared" si="2"/>
        <v/>
      </c>
    </row>
    <row r="152" spans="1:12" ht="17.100000000000001" customHeight="1" x14ac:dyDescent="0.25">
      <c r="A152" s="39"/>
      <c r="B152" s="40"/>
      <c r="C152" s="41"/>
      <c r="D152" s="40"/>
      <c r="E152" s="42"/>
      <c r="F152" s="41"/>
      <c r="G152" s="40"/>
      <c r="H152" s="40"/>
      <c r="I152" s="40"/>
      <c r="J152" s="40"/>
      <c r="K152" s="25"/>
      <c r="L152" s="26" t="str">
        <f t="shared" si="2"/>
        <v/>
      </c>
    </row>
    <row r="153" spans="1:12" ht="17.100000000000001" customHeight="1" x14ac:dyDescent="0.25">
      <c r="A153" s="39"/>
      <c r="B153" s="40"/>
      <c r="C153" s="41"/>
      <c r="D153" s="40"/>
      <c r="E153" s="42"/>
      <c r="F153" s="41"/>
      <c r="G153" s="40"/>
      <c r="H153" s="40"/>
      <c r="I153" s="40"/>
      <c r="J153" s="40"/>
      <c r="K153" s="25"/>
      <c r="L153" s="26" t="str">
        <f t="shared" si="2"/>
        <v/>
      </c>
    </row>
    <row r="154" spans="1:12" ht="17.100000000000001" customHeight="1" x14ac:dyDescent="0.25">
      <c r="A154" s="39"/>
      <c r="B154" s="40"/>
      <c r="C154" s="41"/>
      <c r="D154" s="40"/>
      <c r="E154" s="42"/>
      <c r="F154" s="41"/>
      <c r="G154" s="40"/>
      <c r="H154" s="40"/>
      <c r="I154" s="40"/>
      <c r="J154" s="40"/>
      <c r="K154" s="25"/>
      <c r="L154" s="26" t="str">
        <f t="shared" si="2"/>
        <v/>
      </c>
    </row>
    <row r="155" spans="1:12" ht="17.100000000000001" customHeight="1" x14ac:dyDescent="0.25">
      <c r="A155" s="39"/>
      <c r="B155" s="40"/>
      <c r="C155" s="41"/>
      <c r="D155" s="40"/>
      <c r="E155" s="42"/>
      <c r="F155" s="41"/>
      <c r="G155" s="40"/>
      <c r="H155" s="40"/>
      <c r="I155" s="40"/>
      <c r="J155" s="40"/>
      <c r="K155" s="25"/>
      <c r="L155" s="26" t="str">
        <f t="shared" si="2"/>
        <v/>
      </c>
    </row>
    <row r="156" spans="1:12" ht="17.100000000000001" customHeight="1" x14ac:dyDescent="0.25">
      <c r="A156" s="39"/>
      <c r="B156" s="40"/>
      <c r="C156" s="41"/>
      <c r="D156" s="40"/>
      <c r="E156" s="42"/>
      <c r="F156" s="41"/>
      <c r="G156" s="40"/>
      <c r="H156" s="40"/>
      <c r="I156" s="40"/>
      <c r="J156" s="40"/>
      <c r="K156" s="25"/>
      <c r="L156" s="26" t="str">
        <f t="shared" si="2"/>
        <v/>
      </c>
    </row>
    <row r="157" spans="1:12" ht="17.100000000000001" customHeight="1" x14ac:dyDescent="0.25">
      <c r="A157" s="39"/>
      <c r="B157" s="40"/>
      <c r="C157" s="41"/>
      <c r="D157" s="40"/>
      <c r="E157" s="42"/>
      <c r="F157" s="41"/>
      <c r="G157" s="40"/>
      <c r="H157" s="40"/>
      <c r="I157" s="40"/>
      <c r="J157" s="40"/>
      <c r="K157" s="25"/>
      <c r="L157" s="26" t="str">
        <f t="shared" si="2"/>
        <v/>
      </c>
    </row>
    <row r="158" spans="1:12" ht="17.100000000000001" customHeight="1" x14ac:dyDescent="0.25">
      <c r="A158" s="39"/>
      <c r="B158" s="40"/>
      <c r="C158" s="41"/>
      <c r="D158" s="40"/>
      <c r="E158" s="42"/>
      <c r="F158" s="41"/>
      <c r="G158" s="40"/>
      <c r="H158" s="40"/>
      <c r="I158" s="40"/>
      <c r="J158" s="40"/>
      <c r="K158" s="25"/>
      <c r="L158" s="26" t="str">
        <f t="shared" si="2"/>
        <v/>
      </c>
    </row>
    <row r="159" spans="1:12" ht="17.100000000000001" customHeight="1" x14ac:dyDescent="0.25">
      <c r="A159" s="39"/>
      <c r="B159" s="40"/>
      <c r="C159" s="41"/>
      <c r="D159" s="40"/>
      <c r="E159" s="42"/>
      <c r="F159" s="41"/>
      <c r="G159" s="40"/>
      <c r="H159" s="40"/>
      <c r="I159" s="40"/>
      <c r="J159" s="40"/>
      <c r="K159" s="25"/>
      <c r="L159" s="26" t="str">
        <f t="shared" si="2"/>
        <v/>
      </c>
    </row>
    <row r="160" spans="1:12" ht="17.100000000000001" customHeight="1" x14ac:dyDescent="0.25">
      <c r="A160" s="39"/>
      <c r="B160" s="40"/>
      <c r="C160" s="41"/>
      <c r="D160" s="40"/>
      <c r="E160" s="42"/>
      <c r="F160" s="41"/>
      <c r="G160" s="40"/>
      <c r="H160" s="40"/>
      <c r="I160" s="40"/>
      <c r="J160" s="40"/>
      <c r="K160" s="25"/>
      <c r="L160" s="26" t="str">
        <f t="shared" si="2"/>
        <v/>
      </c>
    </row>
    <row r="161" spans="1:12" ht="17.100000000000001" customHeight="1" x14ac:dyDescent="0.25">
      <c r="A161" s="39"/>
      <c r="B161" s="40"/>
      <c r="C161" s="41"/>
      <c r="D161" s="40"/>
      <c r="E161" s="42"/>
      <c r="F161" s="41"/>
      <c r="G161" s="40"/>
      <c r="H161" s="40"/>
      <c r="I161" s="40"/>
      <c r="J161" s="40"/>
      <c r="K161" s="25"/>
      <c r="L161" s="26" t="str">
        <f t="shared" si="2"/>
        <v/>
      </c>
    </row>
    <row r="162" spans="1:12" ht="17.100000000000001" customHeight="1" x14ac:dyDescent="0.25">
      <c r="A162" s="39"/>
      <c r="B162" s="40"/>
      <c r="C162" s="41"/>
      <c r="D162" s="40"/>
      <c r="E162" s="42"/>
      <c r="F162" s="41"/>
      <c r="G162" s="40"/>
      <c r="H162" s="40"/>
      <c r="I162" s="40"/>
      <c r="J162" s="40"/>
      <c r="K162" s="25"/>
      <c r="L162" s="26" t="str">
        <f t="shared" si="2"/>
        <v/>
      </c>
    </row>
    <row r="163" spans="1:12" ht="17.100000000000001" customHeight="1" x14ac:dyDescent="0.25">
      <c r="A163" s="39"/>
      <c r="B163" s="40"/>
      <c r="C163" s="41"/>
      <c r="D163" s="40"/>
      <c r="E163" s="42"/>
      <c r="F163" s="41"/>
      <c r="G163" s="40"/>
      <c r="H163" s="40"/>
      <c r="I163" s="40"/>
      <c r="J163" s="40"/>
      <c r="K163" s="25"/>
      <c r="L163" s="26" t="str">
        <f t="shared" si="2"/>
        <v/>
      </c>
    </row>
    <row r="164" spans="1:12" ht="17.100000000000001" customHeight="1" x14ac:dyDescent="0.25">
      <c r="A164" s="39"/>
      <c r="B164" s="40"/>
      <c r="C164" s="41"/>
      <c r="D164" s="40"/>
      <c r="E164" s="42"/>
      <c r="F164" s="41"/>
      <c r="G164" s="40"/>
      <c r="H164" s="40"/>
      <c r="I164" s="40"/>
      <c r="J164" s="40"/>
      <c r="K164" s="25"/>
      <c r="L164" s="26" t="str">
        <f t="shared" si="2"/>
        <v/>
      </c>
    </row>
    <row r="165" spans="1:12" ht="17.100000000000001" customHeight="1" x14ac:dyDescent="0.25">
      <c r="A165" s="39"/>
      <c r="B165" s="40"/>
      <c r="C165" s="41"/>
      <c r="D165" s="40"/>
      <c r="E165" s="42"/>
      <c r="F165" s="41"/>
      <c r="G165" s="40"/>
      <c r="H165" s="40"/>
      <c r="I165" s="40"/>
      <c r="J165" s="40"/>
      <c r="K165" s="25"/>
      <c r="L165" s="26" t="str">
        <f t="shared" si="2"/>
        <v/>
      </c>
    </row>
    <row r="166" spans="1:12" ht="17.100000000000001" customHeight="1" x14ac:dyDescent="0.25">
      <c r="A166" s="39"/>
      <c r="B166" s="40"/>
      <c r="C166" s="41"/>
      <c r="D166" s="40"/>
      <c r="E166" s="42"/>
      <c r="F166" s="41"/>
      <c r="G166" s="40"/>
      <c r="H166" s="40"/>
      <c r="I166" s="40"/>
      <c r="J166" s="40"/>
      <c r="K166" s="25"/>
      <c r="L166" s="26" t="str">
        <f t="shared" si="2"/>
        <v/>
      </c>
    </row>
    <row r="167" spans="1:12" ht="17.100000000000001" customHeight="1" x14ac:dyDescent="0.25">
      <c r="A167" s="39"/>
      <c r="B167" s="40"/>
      <c r="C167" s="41"/>
      <c r="D167" s="40"/>
      <c r="E167" s="42"/>
      <c r="F167" s="41"/>
      <c r="G167" s="40"/>
      <c r="H167" s="40"/>
      <c r="I167" s="40"/>
      <c r="J167" s="40"/>
      <c r="K167" s="25"/>
      <c r="L167" s="26" t="str">
        <f t="shared" si="2"/>
        <v/>
      </c>
    </row>
    <row r="168" spans="1:12" ht="17.100000000000001" customHeight="1" x14ac:dyDescent="0.25">
      <c r="A168" s="39"/>
      <c r="B168" s="40"/>
      <c r="C168" s="41"/>
      <c r="D168" s="40"/>
      <c r="E168" s="42"/>
      <c r="F168" s="41"/>
      <c r="G168" s="40"/>
      <c r="H168" s="40"/>
      <c r="I168" s="40"/>
      <c r="J168" s="40"/>
      <c r="K168" s="25"/>
      <c r="L168" s="26" t="str">
        <f t="shared" si="2"/>
        <v/>
      </c>
    </row>
    <row r="169" spans="1:12" ht="17.100000000000001" customHeight="1" x14ac:dyDescent="0.25">
      <c r="A169" s="39"/>
      <c r="B169" s="40"/>
      <c r="C169" s="41"/>
      <c r="D169" s="40"/>
      <c r="E169" s="42"/>
      <c r="F169" s="41"/>
      <c r="G169" s="40"/>
      <c r="H169" s="40"/>
      <c r="I169" s="40"/>
      <c r="J169" s="40"/>
      <c r="K169" s="25"/>
      <c r="L169" s="26" t="str">
        <f t="shared" si="2"/>
        <v/>
      </c>
    </row>
    <row r="170" spans="1:12" ht="17.100000000000001" customHeight="1" x14ac:dyDescent="0.25">
      <c r="A170" s="39"/>
      <c r="B170" s="40"/>
      <c r="C170" s="41"/>
      <c r="D170" s="40"/>
      <c r="E170" s="42"/>
      <c r="F170" s="41"/>
      <c r="G170" s="40"/>
      <c r="H170" s="40"/>
      <c r="I170" s="40"/>
      <c r="J170" s="40"/>
      <c r="K170" s="25"/>
      <c r="L170" s="26" t="str">
        <f t="shared" si="2"/>
        <v/>
      </c>
    </row>
    <row r="171" spans="1:12" ht="17.100000000000001" customHeight="1" x14ac:dyDescent="0.25">
      <c r="A171" s="39"/>
      <c r="B171" s="40"/>
      <c r="C171" s="41"/>
      <c r="D171" s="40"/>
      <c r="E171" s="42"/>
      <c r="F171" s="41"/>
      <c r="G171" s="40"/>
      <c r="H171" s="40"/>
      <c r="I171" s="40"/>
      <c r="J171" s="40"/>
      <c r="K171" s="25"/>
      <c r="L171" s="26" t="str">
        <f t="shared" si="2"/>
        <v/>
      </c>
    </row>
    <row r="172" spans="1:12" ht="17.100000000000001" customHeight="1" x14ac:dyDescent="0.25">
      <c r="A172" s="39"/>
      <c r="B172" s="40"/>
      <c r="C172" s="41"/>
      <c r="D172" s="40"/>
      <c r="E172" s="42"/>
      <c r="F172" s="41"/>
      <c r="G172" s="40"/>
      <c r="H172" s="40"/>
      <c r="I172" s="40"/>
      <c r="J172" s="40"/>
      <c r="K172" s="25"/>
      <c r="L172" s="26" t="str">
        <f t="shared" si="2"/>
        <v/>
      </c>
    </row>
    <row r="173" spans="1:12" ht="17.100000000000001" customHeight="1" x14ac:dyDescent="0.25">
      <c r="A173" s="39"/>
      <c r="B173" s="40"/>
      <c r="C173" s="41"/>
      <c r="D173" s="40"/>
      <c r="E173" s="42"/>
      <c r="F173" s="41"/>
      <c r="G173" s="40"/>
      <c r="H173" s="40"/>
      <c r="I173" s="40"/>
      <c r="J173" s="40"/>
      <c r="K173" s="25"/>
      <c r="L173" s="26" t="str">
        <f t="shared" si="2"/>
        <v/>
      </c>
    </row>
    <row r="174" spans="1:12" ht="17.100000000000001" customHeight="1" x14ac:dyDescent="0.25">
      <c r="A174" s="39"/>
      <c r="B174" s="40"/>
      <c r="C174" s="41"/>
      <c r="D174" s="40"/>
      <c r="E174" s="42"/>
      <c r="F174" s="41"/>
      <c r="G174" s="40"/>
      <c r="H174" s="40"/>
      <c r="I174" s="40"/>
      <c r="J174" s="40"/>
      <c r="K174" s="25"/>
      <c r="L174" s="26" t="str">
        <f t="shared" si="2"/>
        <v/>
      </c>
    </row>
    <row r="175" spans="1:12" ht="17.100000000000001" customHeight="1" x14ac:dyDescent="0.25">
      <c r="A175" s="39"/>
      <c r="B175" s="40"/>
      <c r="C175" s="41"/>
      <c r="D175" s="40"/>
      <c r="E175" s="42"/>
      <c r="F175" s="41"/>
      <c r="G175" s="40"/>
      <c r="H175" s="40"/>
      <c r="I175" s="40"/>
      <c r="J175" s="40"/>
      <c r="K175" s="25"/>
      <c r="L175" s="26" t="str">
        <f t="shared" si="2"/>
        <v/>
      </c>
    </row>
    <row r="176" spans="1:12" ht="17.100000000000001" customHeight="1" x14ac:dyDescent="0.25">
      <c r="A176" s="39"/>
      <c r="B176" s="40"/>
      <c r="C176" s="41"/>
      <c r="D176" s="40"/>
      <c r="E176" s="42"/>
      <c r="F176" s="41"/>
      <c r="G176" s="40"/>
      <c r="H176" s="40"/>
      <c r="I176" s="40"/>
      <c r="J176" s="40"/>
      <c r="K176" s="25"/>
      <c r="L176" s="26" t="str">
        <f t="shared" si="2"/>
        <v/>
      </c>
    </row>
    <row r="177" spans="1:12" ht="17.100000000000001" customHeight="1" x14ac:dyDescent="0.25">
      <c r="A177" s="39"/>
      <c r="B177" s="40"/>
      <c r="C177" s="41"/>
      <c r="D177" s="40"/>
      <c r="E177" s="42"/>
      <c r="F177" s="41"/>
      <c r="G177" s="40"/>
      <c r="H177" s="40"/>
      <c r="I177" s="40"/>
      <c r="J177" s="40"/>
      <c r="K177" s="25"/>
      <c r="L177" s="26" t="str">
        <f t="shared" si="2"/>
        <v/>
      </c>
    </row>
    <row r="178" spans="1:12" ht="17.100000000000001" customHeight="1" x14ac:dyDescent="0.25">
      <c r="A178" s="39"/>
      <c r="B178" s="40"/>
      <c r="C178" s="41"/>
      <c r="D178" s="40"/>
      <c r="E178" s="42"/>
      <c r="F178" s="41"/>
      <c r="G178" s="40"/>
      <c r="H178" s="40"/>
      <c r="I178" s="40"/>
      <c r="J178" s="40"/>
      <c r="K178" s="25"/>
      <c r="L178" s="26" t="str">
        <f t="shared" si="2"/>
        <v/>
      </c>
    </row>
    <row r="179" spans="1:12" ht="17.100000000000001" customHeight="1" x14ac:dyDescent="0.25">
      <c r="A179" s="39"/>
      <c r="B179" s="40"/>
      <c r="C179" s="41"/>
      <c r="D179" s="40"/>
      <c r="E179" s="42"/>
      <c r="F179" s="41"/>
      <c r="G179" s="40"/>
      <c r="H179" s="40"/>
      <c r="I179" s="40"/>
      <c r="J179" s="40"/>
      <c r="K179" s="25"/>
      <c r="L179" s="26" t="str">
        <f t="shared" si="2"/>
        <v/>
      </c>
    </row>
    <row r="180" spans="1:12" ht="17.100000000000001" customHeight="1" x14ac:dyDescent="0.25">
      <c r="A180" s="39"/>
      <c r="B180" s="40"/>
      <c r="C180" s="41"/>
      <c r="D180" s="40"/>
      <c r="E180" s="42"/>
      <c r="F180" s="41"/>
      <c r="G180" s="40"/>
      <c r="H180" s="40"/>
      <c r="I180" s="40"/>
      <c r="J180" s="40"/>
      <c r="K180" s="25"/>
      <c r="L180" s="26" t="str">
        <f t="shared" si="2"/>
        <v/>
      </c>
    </row>
    <row r="181" spans="1:12" ht="17.100000000000001" customHeight="1" x14ac:dyDescent="0.25">
      <c r="A181" s="39"/>
      <c r="B181" s="40"/>
      <c r="C181" s="41"/>
      <c r="D181" s="40"/>
      <c r="E181" s="42"/>
      <c r="F181" s="41"/>
      <c r="G181" s="40"/>
      <c r="H181" s="40"/>
      <c r="I181" s="40"/>
      <c r="J181" s="40"/>
      <c r="K181" s="25"/>
      <c r="L181" s="26" t="str">
        <f t="shared" si="2"/>
        <v/>
      </c>
    </row>
    <row r="182" spans="1:12" ht="17.100000000000001" customHeight="1" x14ac:dyDescent="0.25">
      <c r="A182" s="39"/>
      <c r="B182" s="40"/>
      <c r="C182" s="41"/>
      <c r="D182" s="40"/>
      <c r="E182" s="42"/>
      <c r="F182" s="41"/>
      <c r="G182" s="40"/>
      <c r="H182" s="40"/>
      <c r="I182" s="40"/>
      <c r="J182" s="40"/>
      <c r="K182" s="25"/>
      <c r="L182" s="26" t="str">
        <f t="shared" si="2"/>
        <v/>
      </c>
    </row>
    <row r="183" spans="1:12" ht="17.100000000000001" customHeight="1" x14ac:dyDescent="0.25">
      <c r="A183" s="39"/>
      <c r="B183" s="40"/>
      <c r="C183" s="41"/>
      <c r="D183" s="40"/>
      <c r="E183" s="42"/>
      <c r="F183" s="41"/>
      <c r="G183" s="40"/>
      <c r="H183" s="40"/>
      <c r="I183" s="40"/>
      <c r="J183" s="40"/>
      <c r="K183" s="25"/>
      <c r="L183" s="26" t="str">
        <f t="shared" si="2"/>
        <v/>
      </c>
    </row>
    <row r="184" spans="1:12" ht="17.100000000000001" customHeight="1" x14ac:dyDescent="0.25">
      <c r="A184" s="39"/>
      <c r="B184" s="40"/>
      <c r="C184" s="41"/>
      <c r="D184" s="40"/>
      <c r="E184" s="42"/>
      <c r="F184" s="41"/>
      <c r="G184" s="40"/>
      <c r="H184" s="40"/>
      <c r="I184" s="40"/>
      <c r="J184" s="40"/>
      <c r="K184" s="25"/>
      <c r="L184" s="26" t="str">
        <f t="shared" si="2"/>
        <v/>
      </c>
    </row>
    <row r="185" spans="1:12" ht="17.100000000000001" customHeight="1" x14ac:dyDescent="0.25">
      <c r="A185" s="39"/>
      <c r="B185" s="40"/>
      <c r="C185" s="41"/>
      <c r="D185" s="40"/>
      <c r="E185" s="42"/>
      <c r="F185" s="41"/>
      <c r="G185" s="40"/>
      <c r="H185" s="40"/>
      <c r="I185" s="40"/>
      <c r="J185" s="40"/>
      <c r="K185" s="25"/>
      <c r="L185" s="26" t="str">
        <f t="shared" si="2"/>
        <v/>
      </c>
    </row>
    <row r="186" spans="1:12" ht="17.100000000000001" customHeight="1" x14ac:dyDescent="0.25">
      <c r="A186" s="39"/>
      <c r="B186" s="40"/>
      <c r="C186" s="41"/>
      <c r="D186" s="40"/>
      <c r="E186" s="42"/>
      <c r="F186" s="41"/>
      <c r="G186" s="40"/>
      <c r="H186" s="40"/>
      <c r="I186" s="40"/>
      <c r="J186" s="40"/>
      <c r="K186" s="25"/>
      <c r="L186" s="26" t="str">
        <f t="shared" si="2"/>
        <v/>
      </c>
    </row>
    <row r="187" spans="1:12" ht="17.100000000000001" customHeight="1" x14ac:dyDescent="0.25">
      <c r="A187" s="39"/>
      <c r="B187" s="40"/>
      <c r="C187" s="41"/>
      <c r="D187" s="40"/>
      <c r="E187" s="42"/>
      <c r="F187" s="41"/>
      <c r="G187" s="40"/>
      <c r="H187" s="40"/>
      <c r="I187" s="40"/>
      <c r="J187" s="40"/>
      <c r="K187" s="25"/>
      <c r="L187" s="26" t="str">
        <f t="shared" si="2"/>
        <v/>
      </c>
    </row>
    <row r="188" spans="1:12" ht="17.100000000000001" customHeight="1" x14ac:dyDescent="0.25">
      <c r="A188" s="39"/>
      <c r="B188" s="40"/>
      <c r="C188" s="41"/>
      <c r="D188" s="40"/>
      <c r="E188" s="42"/>
      <c r="F188" s="41"/>
      <c r="G188" s="40"/>
      <c r="H188" s="40"/>
      <c r="I188" s="40"/>
      <c r="J188" s="40"/>
      <c r="K188" s="25"/>
      <c r="L188" s="26" t="str">
        <f t="shared" si="2"/>
        <v/>
      </c>
    </row>
    <row r="189" spans="1:12" ht="17.100000000000001" customHeight="1" x14ac:dyDescent="0.25">
      <c r="A189" s="39"/>
      <c r="B189" s="40"/>
      <c r="C189" s="41"/>
      <c r="D189" s="40"/>
      <c r="E189" s="42"/>
      <c r="F189" s="41"/>
      <c r="G189" s="40"/>
      <c r="H189" s="40"/>
      <c r="I189" s="40"/>
      <c r="J189" s="40"/>
      <c r="K189" s="25"/>
      <c r="L189" s="26" t="str">
        <f t="shared" si="2"/>
        <v/>
      </c>
    </row>
    <row r="190" spans="1:12" ht="17.100000000000001" customHeight="1" x14ac:dyDescent="0.25">
      <c r="A190" s="39"/>
      <c r="B190" s="40"/>
      <c r="C190" s="41"/>
      <c r="D190" s="40"/>
      <c r="E190" s="42"/>
      <c r="F190" s="41"/>
      <c r="G190" s="40"/>
      <c r="H190" s="40"/>
      <c r="I190" s="40"/>
      <c r="J190" s="40"/>
      <c r="K190" s="25"/>
      <c r="L190" s="26" t="str">
        <f t="shared" si="2"/>
        <v/>
      </c>
    </row>
    <row r="191" spans="1:12" ht="17.100000000000001" customHeight="1" x14ac:dyDescent="0.25">
      <c r="A191" s="39"/>
      <c r="B191" s="40"/>
      <c r="C191" s="41"/>
      <c r="D191" s="40"/>
      <c r="E191" s="42"/>
      <c r="F191" s="41"/>
      <c r="G191" s="40"/>
      <c r="H191" s="40"/>
      <c r="I191" s="40"/>
      <c r="J191" s="40"/>
      <c r="K191" s="25"/>
      <c r="L191" s="26" t="str">
        <f t="shared" si="2"/>
        <v/>
      </c>
    </row>
    <row r="192" spans="1:12" ht="17.100000000000001" customHeight="1" x14ac:dyDescent="0.25">
      <c r="A192" s="39"/>
      <c r="B192" s="40"/>
      <c r="C192" s="41"/>
      <c r="D192" s="40"/>
      <c r="E192" s="42"/>
      <c r="F192" s="41"/>
      <c r="G192" s="40"/>
      <c r="H192" s="40"/>
      <c r="I192" s="40"/>
      <c r="J192" s="40"/>
      <c r="K192" s="25"/>
      <c r="L192" s="26" t="str">
        <f t="shared" si="2"/>
        <v/>
      </c>
    </row>
    <row r="193" spans="1:12" ht="17.100000000000001" customHeight="1" x14ac:dyDescent="0.25">
      <c r="A193" s="39"/>
      <c r="B193" s="40"/>
      <c r="C193" s="41"/>
      <c r="D193" s="40"/>
      <c r="E193" s="42"/>
      <c r="F193" s="41"/>
      <c r="G193" s="40"/>
      <c r="H193" s="40"/>
      <c r="I193" s="40"/>
      <c r="J193" s="40"/>
      <c r="K193" s="25"/>
      <c r="L193" s="26" t="str">
        <f t="shared" si="2"/>
        <v/>
      </c>
    </row>
    <row r="194" spans="1:12" ht="17.100000000000001" customHeight="1" x14ac:dyDescent="0.25">
      <c r="A194" s="39"/>
      <c r="B194" s="40"/>
      <c r="C194" s="41"/>
      <c r="D194" s="40"/>
      <c r="E194" s="42"/>
      <c r="F194" s="41"/>
      <c r="G194" s="40"/>
      <c r="H194" s="40"/>
      <c r="I194" s="40"/>
      <c r="J194" s="40"/>
      <c r="K194" s="25"/>
      <c r="L194" s="26" t="str">
        <f t="shared" si="2"/>
        <v/>
      </c>
    </row>
    <row r="195" spans="1:12" ht="17.100000000000001" customHeight="1" x14ac:dyDescent="0.25">
      <c r="A195" s="39"/>
      <c r="B195" s="40"/>
      <c r="C195" s="41"/>
      <c r="D195" s="40"/>
      <c r="E195" s="42"/>
      <c r="F195" s="41"/>
      <c r="G195" s="40"/>
      <c r="H195" s="40"/>
      <c r="I195" s="40"/>
      <c r="J195" s="40"/>
      <c r="K195" s="25"/>
      <c r="L195" s="26" t="str">
        <f t="shared" si="2"/>
        <v/>
      </c>
    </row>
    <row r="196" spans="1:12" ht="17.100000000000001" customHeight="1" x14ac:dyDescent="0.25">
      <c r="A196" s="39"/>
      <c r="B196" s="40"/>
      <c r="C196" s="41"/>
      <c r="D196" s="40"/>
      <c r="E196" s="42"/>
      <c r="F196" s="41"/>
      <c r="G196" s="40"/>
      <c r="H196" s="40"/>
      <c r="I196" s="40"/>
      <c r="J196" s="40"/>
      <c r="K196" s="25"/>
      <c r="L196" s="26" t="str">
        <f t="shared" si="2"/>
        <v/>
      </c>
    </row>
    <row r="197" spans="1:12" ht="17.100000000000001" customHeight="1" x14ac:dyDescent="0.25">
      <c r="A197" s="39"/>
      <c r="B197" s="40"/>
      <c r="C197" s="41"/>
      <c r="D197" s="40"/>
      <c r="E197" s="42"/>
      <c r="F197" s="41"/>
      <c r="G197" s="40"/>
      <c r="H197" s="40"/>
      <c r="I197" s="40"/>
      <c r="J197" s="40"/>
      <c r="K197" s="25"/>
      <c r="L197" s="26" t="str">
        <f t="shared" si="2"/>
        <v/>
      </c>
    </row>
    <row r="198" spans="1:12" ht="17.100000000000001" customHeight="1" x14ac:dyDescent="0.25">
      <c r="A198" s="39"/>
      <c r="B198" s="40"/>
      <c r="C198" s="41"/>
      <c r="D198" s="40"/>
      <c r="E198" s="42"/>
      <c r="F198" s="41"/>
      <c r="G198" s="40"/>
      <c r="H198" s="40"/>
      <c r="I198" s="40"/>
      <c r="J198" s="40"/>
      <c r="K198" s="25"/>
      <c r="L198" s="26" t="str">
        <f t="shared" si="2"/>
        <v/>
      </c>
    </row>
    <row r="199" spans="1:12" ht="17.100000000000001" customHeight="1" x14ac:dyDescent="0.25">
      <c r="A199" s="39"/>
      <c r="B199" s="40"/>
      <c r="C199" s="41"/>
      <c r="D199" s="40"/>
      <c r="E199" s="42"/>
      <c r="F199" s="41"/>
      <c r="G199" s="40"/>
      <c r="H199" s="40"/>
      <c r="I199" s="40"/>
      <c r="J199" s="40"/>
      <c r="K199" s="25"/>
      <c r="L199" s="26" t="str">
        <f t="shared" si="2"/>
        <v/>
      </c>
    </row>
    <row r="200" spans="1:12" ht="17.100000000000001" customHeight="1" x14ac:dyDescent="0.25">
      <c r="A200" s="39"/>
      <c r="B200" s="40"/>
      <c r="C200" s="41"/>
      <c r="D200" s="40"/>
      <c r="E200" s="42"/>
      <c r="F200" s="41"/>
      <c r="G200" s="40"/>
      <c r="H200" s="40"/>
      <c r="I200" s="40"/>
      <c r="J200" s="40"/>
      <c r="K200" s="25"/>
      <c r="L200" s="26" t="str">
        <f t="shared" si="2"/>
        <v/>
      </c>
    </row>
    <row r="201" spans="1:12" ht="17.100000000000001" customHeight="1" x14ac:dyDescent="0.25">
      <c r="A201" s="39"/>
      <c r="B201" s="40"/>
      <c r="C201" s="41"/>
      <c r="D201" s="40"/>
      <c r="E201" s="42"/>
      <c r="F201" s="41"/>
      <c r="G201" s="40"/>
      <c r="H201" s="40"/>
      <c r="I201" s="40"/>
      <c r="J201" s="40"/>
      <c r="K201" s="25"/>
      <c r="L201" s="26" t="str">
        <f t="shared" si="2"/>
        <v/>
      </c>
    </row>
    <row r="202" spans="1:12" ht="17.100000000000001" customHeight="1" x14ac:dyDescent="0.25">
      <c r="A202" s="39"/>
      <c r="B202" s="40"/>
      <c r="C202" s="41"/>
      <c r="D202" s="40"/>
      <c r="E202" s="42"/>
      <c r="F202" s="41"/>
      <c r="G202" s="40"/>
      <c r="H202" s="40"/>
      <c r="I202" s="40"/>
      <c r="J202" s="40"/>
      <c r="K202" s="25"/>
      <c r="L202" s="26" t="str">
        <f t="shared" si="2"/>
        <v/>
      </c>
    </row>
    <row r="203" spans="1:12" ht="17.100000000000001" customHeight="1" x14ac:dyDescent="0.25">
      <c r="A203" s="39"/>
      <c r="B203" s="40"/>
      <c r="C203" s="41"/>
      <c r="D203" s="40"/>
      <c r="E203" s="42"/>
      <c r="F203" s="41"/>
      <c r="G203" s="40"/>
      <c r="H203" s="40"/>
      <c r="I203" s="40"/>
      <c r="J203" s="40"/>
      <c r="K203" s="25"/>
      <c r="L203" s="26" t="str">
        <f t="shared" si="2"/>
        <v/>
      </c>
    </row>
    <row r="204" spans="1:12" ht="17.100000000000001" customHeight="1" x14ac:dyDescent="0.25">
      <c r="A204" s="39"/>
      <c r="B204" s="40"/>
      <c r="C204" s="41"/>
      <c r="D204" s="40"/>
      <c r="E204" s="42"/>
      <c r="F204" s="41"/>
      <c r="G204" s="40"/>
      <c r="H204" s="40"/>
      <c r="I204" s="40"/>
      <c r="J204" s="40"/>
      <c r="K204" s="25"/>
      <c r="L204" s="26" t="str">
        <f t="shared" si="2"/>
        <v/>
      </c>
    </row>
    <row r="205" spans="1:12" ht="17.100000000000001" customHeight="1" x14ac:dyDescent="0.25">
      <c r="A205" s="39"/>
      <c r="B205" s="40"/>
      <c r="C205" s="41"/>
      <c r="D205" s="40"/>
      <c r="E205" s="42"/>
      <c r="F205" s="41"/>
      <c r="G205" s="40"/>
      <c r="H205" s="40"/>
      <c r="I205" s="40"/>
      <c r="J205" s="40"/>
      <c r="K205" s="25"/>
      <c r="L205" s="26" t="str">
        <f t="shared" si="2"/>
        <v/>
      </c>
    </row>
    <row r="206" spans="1:12" ht="17.100000000000001" customHeight="1" x14ac:dyDescent="0.25">
      <c r="A206" s="39"/>
      <c r="B206" s="40"/>
      <c r="C206" s="41"/>
      <c r="D206" s="40"/>
      <c r="E206" s="42"/>
      <c r="F206" s="41"/>
      <c r="G206" s="40"/>
      <c r="H206" s="40"/>
      <c r="I206" s="40"/>
      <c r="J206" s="40"/>
      <c r="K206" s="25"/>
      <c r="L206" s="26" t="str">
        <f t="shared" si="2"/>
        <v/>
      </c>
    </row>
    <row r="207" spans="1:12" ht="17.100000000000001" customHeight="1" x14ac:dyDescent="0.25">
      <c r="A207" s="39"/>
      <c r="B207" s="40"/>
      <c r="C207" s="41"/>
      <c r="D207" s="40"/>
      <c r="E207" s="42"/>
      <c r="F207" s="41"/>
      <c r="G207" s="40"/>
      <c r="H207" s="40"/>
      <c r="I207" s="40"/>
      <c r="J207" s="40"/>
      <c r="K207" s="25"/>
      <c r="L207" s="26" t="str">
        <f t="shared" si="2"/>
        <v/>
      </c>
    </row>
    <row r="208" spans="1:12" ht="17.100000000000001" customHeight="1" x14ac:dyDescent="0.25">
      <c r="A208" s="39"/>
      <c r="B208" s="40"/>
      <c r="C208" s="41"/>
      <c r="D208" s="40"/>
      <c r="E208" s="42"/>
      <c r="F208" s="41"/>
      <c r="G208" s="40"/>
      <c r="H208" s="40"/>
      <c r="I208" s="40"/>
      <c r="J208" s="40"/>
      <c r="K208" s="25"/>
      <c r="L208" s="26" t="str">
        <f t="shared" si="2"/>
        <v/>
      </c>
    </row>
    <row r="209" spans="1:12" ht="17.100000000000001" customHeight="1" x14ac:dyDescent="0.25">
      <c r="A209" s="39"/>
      <c r="B209" s="40"/>
      <c r="C209" s="41"/>
      <c r="D209" s="40"/>
      <c r="E209" s="42"/>
      <c r="F209" s="41"/>
      <c r="G209" s="40"/>
      <c r="H209" s="40"/>
      <c r="I209" s="40"/>
      <c r="J209" s="40"/>
      <c r="K209" s="25"/>
      <c r="L209" s="26" t="str">
        <f t="shared" si="2"/>
        <v/>
      </c>
    </row>
    <row r="210" spans="1:12" ht="17.100000000000001" customHeight="1" x14ac:dyDescent="0.25">
      <c r="A210" s="39"/>
      <c r="B210" s="40"/>
      <c r="C210" s="41"/>
      <c r="D210" s="40"/>
      <c r="E210" s="42"/>
      <c r="F210" s="41"/>
      <c r="G210" s="40"/>
      <c r="H210" s="40"/>
      <c r="I210" s="40"/>
      <c r="J210" s="40"/>
      <c r="K210" s="25"/>
      <c r="L210" s="26" t="str">
        <f t="shared" si="2"/>
        <v/>
      </c>
    </row>
    <row r="211" spans="1:12" ht="17.100000000000001" customHeight="1" x14ac:dyDescent="0.25">
      <c r="A211" s="39"/>
      <c r="B211" s="40"/>
      <c r="C211" s="41"/>
      <c r="D211" s="40"/>
      <c r="E211" s="42"/>
      <c r="F211" s="41"/>
      <c r="G211" s="40"/>
      <c r="H211" s="40"/>
      <c r="I211" s="40"/>
      <c r="J211" s="40"/>
      <c r="K211" s="25"/>
      <c r="L211" s="26" t="str">
        <f t="shared" ref="L211:L268" si="3">IF(COUNTA(A211:J211)=0,"",IF(A211="","Missing RSSI Leak Test SN",IF(NOT(AND(ISNUMBER(A211),A211=INT(A211),A211&gt;=100000,A211&lt;=299999)),"SN must be 6 digits starting with 1 or 2",IF(COUNTIF($A$19:$A$268,A211)&gt;1,"Duplicate SN: list each swab once",IF(C211="","Missing Date Collected",IF(NOT(ISNUMBER(C211)),"Date Collected is not a date",IF(D211="","Missing Radionuclide",IF(COUNTIF(Radionuclides,D211)=0,"Radionuclide not in list (one per row)",IF(G211="","Missing Device Manufacturer",IF(H211="","Missing Device Model",IF(I211="","Missing Device SN",IF(E211="","Activity (mCi) must be provided.",IF(NOT(ISNUMBER(E211)),"Activity (mCi) must be a number.",IF(E211&lt;0,"Activity (mCi) must be 0 or greater.",IF(AND(D211="Blank",E211&gt;0),"Activity (mCi) must be 0 for a Blank swab.",IF(AND(F211&lt;&gt;"",NOT(ISNUMBER(F211))),"Source Cal Date is not a date","OK"))))))))))))))))</f>
        <v/>
      </c>
    </row>
    <row r="212" spans="1:12" ht="17.100000000000001" customHeight="1" x14ac:dyDescent="0.25">
      <c r="A212" s="39"/>
      <c r="B212" s="40"/>
      <c r="C212" s="41"/>
      <c r="D212" s="40"/>
      <c r="E212" s="42"/>
      <c r="F212" s="41"/>
      <c r="G212" s="40"/>
      <c r="H212" s="40"/>
      <c r="I212" s="40"/>
      <c r="J212" s="40"/>
      <c r="K212" s="25"/>
      <c r="L212" s="26" t="str">
        <f t="shared" si="3"/>
        <v/>
      </c>
    </row>
    <row r="213" spans="1:12" ht="17.100000000000001" customHeight="1" x14ac:dyDescent="0.25">
      <c r="A213" s="39"/>
      <c r="B213" s="40"/>
      <c r="C213" s="41"/>
      <c r="D213" s="40"/>
      <c r="E213" s="42"/>
      <c r="F213" s="41"/>
      <c r="G213" s="40"/>
      <c r="H213" s="40"/>
      <c r="I213" s="40"/>
      <c r="J213" s="40"/>
      <c r="K213" s="25"/>
      <c r="L213" s="26" t="str">
        <f t="shared" si="3"/>
        <v/>
      </c>
    </row>
    <row r="214" spans="1:12" ht="17.100000000000001" customHeight="1" x14ac:dyDescent="0.25">
      <c r="A214" s="39"/>
      <c r="B214" s="40"/>
      <c r="C214" s="41"/>
      <c r="D214" s="40"/>
      <c r="E214" s="42"/>
      <c r="F214" s="41"/>
      <c r="G214" s="40"/>
      <c r="H214" s="40"/>
      <c r="I214" s="40"/>
      <c r="J214" s="40"/>
      <c r="K214" s="25"/>
      <c r="L214" s="26" t="str">
        <f t="shared" si="3"/>
        <v/>
      </c>
    </row>
    <row r="215" spans="1:12" ht="17.100000000000001" customHeight="1" x14ac:dyDescent="0.25">
      <c r="A215" s="39"/>
      <c r="B215" s="40"/>
      <c r="C215" s="41"/>
      <c r="D215" s="40"/>
      <c r="E215" s="42"/>
      <c r="F215" s="41"/>
      <c r="G215" s="40"/>
      <c r="H215" s="40"/>
      <c r="I215" s="40"/>
      <c r="J215" s="40"/>
      <c r="K215" s="25"/>
      <c r="L215" s="26" t="str">
        <f t="shared" si="3"/>
        <v/>
      </c>
    </row>
    <row r="216" spans="1:12" ht="17.100000000000001" customHeight="1" x14ac:dyDescent="0.25">
      <c r="A216" s="39"/>
      <c r="B216" s="40"/>
      <c r="C216" s="41"/>
      <c r="D216" s="40"/>
      <c r="E216" s="42"/>
      <c r="F216" s="41"/>
      <c r="G216" s="40"/>
      <c r="H216" s="40"/>
      <c r="I216" s="40"/>
      <c r="J216" s="40"/>
      <c r="K216" s="25"/>
      <c r="L216" s="26" t="str">
        <f t="shared" si="3"/>
        <v/>
      </c>
    </row>
    <row r="217" spans="1:12" ht="17.100000000000001" customHeight="1" x14ac:dyDescent="0.25">
      <c r="A217" s="39"/>
      <c r="B217" s="40"/>
      <c r="C217" s="41"/>
      <c r="D217" s="40"/>
      <c r="E217" s="42"/>
      <c r="F217" s="41"/>
      <c r="G217" s="40"/>
      <c r="H217" s="40"/>
      <c r="I217" s="40"/>
      <c r="J217" s="40"/>
      <c r="K217" s="25"/>
      <c r="L217" s="26" t="str">
        <f t="shared" si="3"/>
        <v/>
      </c>
    </row>
    <row r="218" spans="1:12" ht="17.100000000000001" customHeight="1" x14ac:dyDescent="0.25">
      <c r="A218" s="39"/>
      <c r="B218" s="40"/>
      <c r="C218" s="41"/>
      <c r="D218" s="40"/>
      <c r="E218" s="42"/>
      <c r="F218" s="41"/>
      <c r="G218" s="40"/>
      <c r="H218" s="40"/>
      <c r="I218" s="40"/>
      <c r="J218" s="40"/>
      <c r="K218" s="25"/>
      <c r="L218" s="26" t="str">
        <f t="shared" si="3"/>
        <v/>
      </c>
    </row>
    <row r="219" spans="1:12" ht="17.100000000000001" customHeight="1" x14ac:dyDescent="0.25">
      <c r="A219" s="39"/>
      <c r="B219" s="40"/>
      <c r="C219" s="41"/>
      <c r="D219" s="40"/>
      <c r="E219" s="42"/>
      <c r="F219" s="41"/>
      <c r="G219" s="40"/>
      <c r="H219" s="40"/>
      <c r="I219" s="40"/>
      <c r="J219" s="40"/>
      <c r="K219" s="25"/>
      <c r="L219" s="26" t="str">
        <f t="shared" si="3"/>
        <v/>
      </c>
    </row>
    <row r="220" spans="1:12" ht="17.100000000000001" customHeight="1" x14ac:dyDescent="0.25">
      <c r="A220" s="39"/>
      <c r="B220" s="40"/>
      <c r="C220" s="41"/>
      <c r="D220" s="40"/>
      <c r="E220" s="42"/>
      <c r="F220" s="41"/>
      <c r="G220" s="40"/>
      <c r="H220" s="40"/>
      <c r="I220" s="40"/>
      <c r="J220" s="40"/>
      <c r="K220" s="25"/>
      <c r="L220" s="26" t="str">
        <f t="shared" si="3"/>
        <v/>
      </c>
    </row>
    <row r="221" spans="1:12" ht="17.100000000000001" customHeight="1" x14ac:dyDescent="0.25">
      <c r="A221" s="39"/>
      <c r="B221" s="40"/>
      <c r="C221" s="41"/>
      <c r="D221" s="40"/>
      <c r="E221" s="42"/>
      <c r="F221" s="41"/>
      <c r="G221" s="40"/>
      <c r="H221" s="40"/>
      <c r="I221" s="40"/>
      <c r="J221" s="40"/>
      <c r="K221" s="25"/>
      <c r="L221" s="26" t="str">
        <f t="shared" si="3"/>
        <v/>
      </c>
    </row>
    <row r="222" spans="1:12" ht="17.100000000000001" customHeight="1" x14ac:dyDescent="0.25">
      <c r="A222" s="39"/>
      <c r="B222" s="40"/>
      <c r="C222" s="41"/>
      <c r="D222" s="40"/>
      <c r="E222" s="42"/>
      <c r="F222" s="41"/>
      <c r="G222" s="40"/>
      <c r="H222" s="40"/>
      <c r="I222" s="40"/>
      <c r="J222" s="40"/>
      <c r="K222" s="25"/>
      <c r="L222" s="26" t="str">
        <f t="shared" si="3"/>
        <v/>
      </c>
    </row>
    <row r="223" spans="1:12" ht="17.100000000000001" customHeight="1" x14ac:dyDescent="0.25">
      <c r="A223" s="39"/>
      <c r="B223" s="40"/>
      <c r="C223" s="41"/>
      <c r="D223" s="40"/>
      <c r="E223" s="42"/>
      <c r="F223" s="41"/>
      <c r="G223" s="40"/>
      <c r="H223" s="40"/>
      <c r="I223" s="40"/>
      <c r="J223" s="40"/>
      <c r="K223" s="25"/>
      <c r="L223" s="26" t="str">
        <f t="shared" si="3"/>
        <v/>
      </c>
    </row>
    <row r="224" spans="1:12" ht="17.100000000000001" customHeight="1" x14ac:dyDescent="0.25">
      <c r="A224" s="39"/>
      <c r="B224" s="40"/>
      <c r="C224" s="41"/>
      <c r="D224" s="40"/>
      <c r="E224" s="42"/>
      <c r="F224" s="41"/>
      <c r="G224" s="40"/>
      <c r="H224" s="40"/>
      <c r="I224" s="40"/>
      <c r="J224" s="40"/>
      <c r="K224" s="25"/>
      <c r="L224" s="26" t="str">
        <f t="shared" si="3"/>
        <v/>
      </c>
    </row>
    <row r="225" spans="1:12" ht="17.100000000000001" customHeight="1" x14ac:dyDescent="0.25">
      <c r="A225" s="39"/>
      <c r="B225" s="40"/>
      <c r="C225" s="41"/>
      <c r="D225" s="40"/>
      <c r="E225" s="42"/>
      <c r="F225" s="41"/>
      <c r="G225" s="40"/>
      <c r="H225" s="40"/>
      <c r="I225" s="40"/>
      <c r="J225" s="40"/>
      <c r="K225" s="25"/>
      <c r="L225" s="26" t="str">
        <f t="shared" si="3"/>
        <v/>
      </c>
    </row>
    <row r="226" spans="1:12" ht="17.100000000000001" customHeight="1" x14ac:dyDescent="0.25">
      <c r="A226" s="39"/>
      <c r="B226" s="40"/>
      <c r="C226" s="41"/>
      <c r="D226" s="40"/>
      <c r="E226" s="42"/>
      <c r="F226" s="41"/>
      <c r="G226" s="40"/>
      <c r="H226" s="40"/>
      <c r="I226" s="40"/>
      <c r="J226" s="40"/>
      <c r="K226" s="25"/>
      <c r="L226" s="26" t="str">
        <f t="shared" si="3"/>
        <v/>
      </c>
    </row>
    <row r="227" spans="1:12" ht="17.100000000000001" customHeight="1" x14ac:dyDescent="0.25">
      <c r="A227" s="39"/>
      <c r="B227" s="40"/>
      <c r="C227" s="41"/>
      <c r="D227" s="40"/>
      <c r="E227" s="42"/>
      <c r="F227" s="41"/>
      <c r="G227" s="40"/>
      <c r="H227" s="40"/>
      <c r="I227" s="40"/>
      <c r="J227" s="40"/>
      <c r="K227" s="25"/>
      <c r="L227" s="26" t="str">
        <f t="shared" si="3"/>
        <v/>
      </c>
    </row>
    <row r="228" spans="1:12" ht="17.100000000000001" customHeight="1" x14ac:dyDescent="0.25">
      <c r="A228" s="39"/>
      <c r="B228" s="40"/>
      <c r="C228" s="41"/>
      <c r="D228" s="40"/>
      <c r="E228" s="42"/>
      <c r="F228" s="41"/>
      <c r="G228" s="40"/>
      <c r="H228" s="40"/>
      <c r="I228" s="40"/>
      <c r="J228" s="40"/>
      <c r="K228" s="25"/>
      <c r="L228" s="26" t="str">
        <f t="shared" si="3"/>
        <v/>
      </c>
    </row>
    <row r="229" spans="1:12" ht="17.100000000000001" customHeight="1" x14ac:dyDescent="0.25">
      <c r="A229" s="39"/>
      <c r="B229" s="40"/>
      <c r="C229" s="41"/>
      <c r="D229" s="40"/>
      <c r="E229" s="42"/>
      <c r="F229" s="41"/>
      <c r="G229" s="40"/>
      <c r="H229" s="40"/>
      <c r="I229" s="40"/>
      <c r="J229" s="40"/>
      <c r="K229" s="25"/>
      <c r="L229" s="26" t="str">
        <f t="shared" si="3"/>
        <v/>
      </c>
    </row>
    <row r="230" spans="1:12" ht="17.100000000000001" customHeight="1" x14ac:dyDescent="0.25">
      <c r="A230" s="39"/>
      <c r="B230" s="40"/>
      <c r="C230" s="41"/>
      <c r="D230" s="40"/>
      <c r="E230" s="42"/>
      <c r="F230" s="41"/>
      <c r="G230" s="40"/>
      <c r="H230" s="40"/>
      <c r="I230" s="40"/>
      <c r="J230" s="40"/>
      <c r="K230" s="25"/>
      <c r="L230" s="26" t="str">
        <f t="shared" si="3"/>
        <v/>
      </c>
    </row>
    <row r="231" spans="1:12" ht="17.100000000000001" customHeight="1" x14ac:dyDescent="0.25">
      <c r="A231" s="39"/>
      <c r="B231" s="40"/>
      <c r="C231" s="41"/>
      <c r="D231" s="40"/>
      <c r="E231" s="42"/>
      <c r="F231" s="41"/>
      <c r="G231" s="40"/>
      <c r="H231" s="40"/>
      <c r="I231" s="40"/>
      <c r="J231" s="40"/>
      <c r="K231" s="25"/>
      <c r="L231" s="26" t="str">
        <f t="shared" si="3"/>
        <v/>
      </c>
    </row>
    <row r="232" spans="1:12" ht="17.100000000000001" customHeight="1" x14ac:dyDescent="0.25">
      <c r="A232" s="39"/>
      <c r="B232" s="40"/>
      <c r="C232" s="41"/>
      <c r="D232" s="40"/>
      <c r="E232" s="42"/>
      <c r="F232" s="41"/>
      <c r="G232" s="40"/>
      <c r="H232" s="40"/>
      <c r="I232" s="40"/>
      <c r="J232" s="40"/>
      <c r="K232" s="25"/>
      <c r="L232" s="26" t="str">
        <f t="shared" si="3"/>
        <v/>
      </c>
    </row>
    <row r="233" spans="1:12" ht="17.100000000000001" customHeight="1" x14ac:dyDescent="0.25">
      <c r="A233" s="39"/>
      <c r="B233" s="40"/>
      <c r="C233" s="41"/>
      <c r="D233" s="40"/>
      <c r="E233" s="42"/>
      <c r="F233" s="41"/>
      <c r="G233" s="40"/>
      <c r="H233" s="40"/>
      <c r="I233" s="40"/>
      <c r="J233" s="40"/>
      <c r="K233" s="25"/>
      <c r="L233" s="26" t="str">
        <f t="shared" si="3"/>
        <v/>
      </c>
    </row>
    <row r="234" spans="1:12" ht="17.100000000000001" customHeight="1" x14ac:dyDescent="0.25">
      <c r="A234" s="39"/>
      <c r="B234" s="40"/>
      <c r="C234" s="41"/>
      <c r="D234" s="40"/>
      <c r="E234" s="42"/>
      <c r="F234" s="41"/>
      <c r="G234" s="40"/>
      <c r="H234" s="40"/>
      <c r="I234" s="40"/>
      <c r="J234" s="40"/>
      <c r="K234" s="25"/>
      <c r="L234" s="26" t="str">
        <f t="shared" si="3"/>
        <v/>
      </c>
    </row>
    <row r="235" spans="1:12" ht="17.100000000000001" customHeight="1" x14ac:dyDescent="0.25">
      <c r="A235" s="39"/>
      <c r="B235" s="40"/>
      <c r="C235" s="41"/>
      <c r="D235" s="40"/>
      <c r="E235" s="42"/>
      <c r="F235" s="41"/>
      <c r="G235" s="40"/>
      <c r="H235" s="40"/>
      <c r="I235" s="40"/>
      <c r="J235" s="40"/>
      <c r="K235" s="25"/>
      <c r="L235" s="26" t="str">
        <f t="shared" si="3"/>
        <v/>
      </c>
    </row>
    <row r="236" spans="1:12" ht="17.100000000000001" customHeight="1" x14ac:dyDescent="0.25">
      <c r="A236" s="39"/>
      <c r="B236" s="40"/>
      <c r="C236" s="41"/>
      <c r="D236" s="40"/>
      <c r="E236" s="42"/>
      <c r="F236" s="41"/>
      <c r="G236" s="40"/>
      <c r="H236" s="40"/>
      <c r="I236" s="40"/>
      <c r="J236" s="40"/>
      <c r="K236" s="25"/>
      <c r="L236" s="26" t="str">
        <f t="shared" si="3"/>
        <v/>
      </c>
    </row>
    <row r="237" spans="1:12" ht="17.100000000000001" customHeight="1" x14ac:dyDescent="0.25">
      <c r="A237" s="39"/>
      <c r="B237" s="40"/>
      <c r="C237" s="41"/>
      <c r="D237" s="40"/>
      <c r="E237" s="42"/>
      <c r="F237" s="41"/>
      <c r="G237" s="40"/>
      <c r="H237" s="40"/>
      <c r="I237" s="40"/>
      <c r="J237" s="40"/>
      <c r="K237" s="25"/>
      <c r="L237" s="26" t="str">
        <f t="shared" si="3"/>
        <v/>
      </c>
    </row>
    <row r="238" spans="1:12" ht="17.100000000000001" customHeight="1" x14ac:dyDescent="0.25">
      <c r="A238" s="39"/>
      <c r="B238" s="40"/>
      <c r="C238" s="41"/>
      <c r="D238" s="40"/>
      <c r="E238" s="42"/>
      <c r="F238" s="41"/>
      <c r="G238" s="40"/>
      <c r="H238" s="40"/>
      <c r="I238" s="40"/>
      <c r="J238" s="40"/>
      <c r="K238" s="25"/>
      <c r="L238" s="26" t="str">
        <f t="shared" si="3"/>
        <v/>
      </c>
    </row>
    <row r="239" spans="1:12" ht="17.100000000000001" customHeight="1" x14ac:dyDescent="0.25">
      <c r="A239" s="39"/>
      <c r="B239" s="40"/>
      <c r="C239" s="41"/>
      <c r="D239" s="40"/>
      <c r="E239" s="42"/>
      <c r="F239" s="41"/>
      <c r="G239" s="40"/>
      <c r="H239" s="40"/>
      <c r="I239" s="40"/>
      <c r="J239" s="40"/>
      <c r="K239" s="25"/>
      <c r="L239" s="26" t="str">
        <f t="shared" si="3"/>
        <v/>
      </c>
    </row>
    <row r="240" spans="1:12" ht="17.100000000000001" customHeight="1" x14ac:dyDescent="0.25">
      <c r="A240" s="39"/>
      <c r="B240" s="40"/>
      <c r="C240" s="41"/>
      <c r="D240" s="40"/>
      <c r="E240" s="42"/>
      <c r="F240" s="41"/>
      <c r="G240" s="40"/>
      <c r="H240" s="40"/>
      <c r="I240" s="40"/>
      <c r="J240" s="40"/>
      <c r="K240" s="25"/>
      <c r="L240" s="26" t="str">
        <f t="shared" si="3"/>
        <v/>
      </c>
    </row>
    <row r="241" spans="1:12" ht="17.100000000000001" customHeight="1" x14ac:dyDescent="0.25">
      <c r="A241" s="39"/>
      <c r="B241" s="40"/>
      <c r="C241" s="41"/>
      <c r="D241" s="40"/>
      <c r="E241" s="42"/>
      <c r="F241" s="41"/>
      <c r="G241" s="40"/>
      <c r="H241" s="40"/>
      <c r="I241" s="40"/>
      <c r="J241" s="40"/>
      <c r="K241" s="25"/>
      <c r="L241" s="26" t="str">
        <f t="shared" si="3"/>
        <v/>
      </c>
    </row>
    <row r="242" spans="1:12" ht="17.100000000000001" customHeight="1" x14ac:dyDescent="0.25">
      <c r="A242" s="39"/>
      <c r="B242" s="40"/>
      <c r="C242" s="41"/>
      <c r="D242" s="40"/>
      <c r="E242" s="42"/>
      <c r="F242" s="41"/>
      <c r="G242" s="40"/>
      <c r="H242" s="40"/>
      <c r="I242" s="40"/>
      <c r="J242" s="40"/>
      <c r="K242" s="25"/>
      <c r="L242" s="26" t="str">
        <f t="shared" si="3"/>
        <v/>
      </c>
    </row>
    <row r="243" spans="1:12" ht="17.100000000000001" customHeight="1" x14ac:dyDescent="0.25">
      <c r="A243" s="39"/>
      <c r="B243" s="40"/>
      <c r="C243" s="41"/>
      <c r="D243" s="40"/>
      <c r="E243" s="42"/>
      <c r="F243" s="41"/>
      <c r="G243" s="40"/>
      <c r="H243" s="40"/>
      <c r="I243" s="40"/>
      <c r="J243" s="40"/>
      <c r="K243" s="25"/>
      <c r="L243" s="26" t="str">
        <f t="shared" si="3"/>
        <v/>
      </c>
    </row>
    <row r="244" spans="1:12" ht="17.100000000000001" customHeight="1" x14ac:dyDescent="0.25">
      <c r="A244" s="39"/>
      <c r="B244" s="40"/>
      <c r="C244" s="41"/>
      <c r="D244" s="40"/>
      <c r="E244" s="42"/>
      <c r="F244" s="41"/>
      <c r="G244" s="40"/>
      <c r="H244" s="40"/>
      <c r="I244" s="40"/>
      <c r="J244" s="40"/>
      <c r="K244" s="25"/>
      <c r="L244" s="26" t="str">
        <f t="shared" si="3"/>
        <v/>
      </c>
    </row>
    <row r="245" spans="1:12" ht="17.100000000000001" customHeight="1" x14ac:dyDescent="0.25">
      <c r="A245" s="39"/>
      <c r="B245" s="40"/>
      <c r="C245" s="41"/>
      <c r="D245" s="40"/>
      <c r="E245" s="42"/>
      <c r="F245" s="41"/>
      <c r="G245" s="40"/>
      <c r="H245" s="40"/>
      <c r="I245" s="40"/>
      <c r="J245" s="40"/>
      <c r="K245" s="25"/>
      <c r="L245" s="26" t="str">
        <f t="shared" si="3"/>
        <v/>
      </c>
    </row>
    <row r="246" spans="1:12" ht="17.100000000000001" customHeight="1" x14ac:dyDescent="0.25">
      <c r="A246" s="39"/>
      <c r="B246" s="40"/>
      <c r="C246" s="41"/>
      <c r="D246" s="40"/>
      <c r="E246" s="42"/>
      <c r="F246" s="41"/>
      <c r="G246" s="40"/>
      <c r="H246" s="40"/>
      <c r="I246" s="40"/>
      <c r="J246" s="40"/>
      <c r="K246" s="25"/>
      <c r="L246" s="26" t="str">
        <f t="shared" si="3"/>
        <v/>
      </c>
    </row>
    <row r="247" spans="1:12" ht="17.100000000000001" customHeight="1" x14ac:dyDescent="0.25">
      <c r="A247" s="39"/>
      <c r="B247" s="40"/>
      <c r="C247" s="41"/>
      <c r="D247" s="40"/>
      <c r="E247" s="42"/>
      <c r="F247" s="41"/>
      <c r="G247" s="40"/>
      <c r="H247" s="40"/>
      <c r="I247" s="40"/>
      <c r="J247" s="40"/>
      <c r="K247" s="25"/>
      <c r="L247" s="26" t="str">
        <f t="shared" si="3"/>
        <v/>
      </c>
    </row>
    <row r="248" spans="1:12" ht="17.100000000000001" customHeight="1" x14ac:dyDescent="0.25">
      <c r="A248" s="39"/>
      <c r="B248" s="40"/>
      <c r="C248" s="41"/>
      <c r="D248" s="40"/>
      <c r="E248" s="42"/>
      <c r="F248" s="41"/>
      <c r="G248" s="40"/>
      <c r="H248" s="40"/>
      <c r="I248" s="40"/>
      <c r="J248" s="40"/>
      <c r="K248" s="25"/>
      <c r="L248" s="26" t="str">
        <f t="shared" si="3"/>
        <v/>
      </c>
    </row>
    <row r="249" spans="1:12" ht="17.100000000000001" customHeight="1" x14ac:dyDescent="0.25">
      <c r="A249" s="39"/>
      <c r="B249" s="40"/>
      <c r="C249" s="41"/>
      <c r="D249" s="40"/>
      <c r="E249" s="42"/>
      <c r="F249" s="41"/>
      <c r="G249" s="40"/>
      <c r="H249" s="40"/>
      <c r="I249" s="40"/>
      <c r="J249" s="40"/>
      <c r="K249" s="25"/>
      <c r="L249" s="26" t="str">
        <f t="shared" si="3"/>
        <v/>
      </c>
    </row>
    <row r="250" spans="1:12" ht="17.100000000000001" customHeight="1" x14ac:dyDescent="0.25">
      <c r="A250" s="39"/>
      <c r="B250" s="40"/>
      <c r="C250" s="41"/>
      <c r="D250" s="40"/>
      <c r="E250" s="42"/>
      <c r="F250" s="41"/>
      <c r="G250" s="40"/>
      <c r="H250" s="40"/>
      <c r="I250" s="40"/>
      <c r="J250" s="40"/>
      <c r="K250" s="25"/>
      <c r="L250" s="26" t="str">
        <f t="shared" si="3"/>
        <v/>
      </c>
    </row>
    <row r="251" spans="1:12" ht="17.100000000000001" customHeight="1" x14ac:dyDescent="0.25">
      <c r="A251" s="39"/>
      <c r="B251" s="40"/>
      <c r="C251" s="41"/>
      <c r="D251" s="40"/>
      <c r="E251" s="42"/>
      <c r="F251" s="41"/>
      <c r="G251" s="40"/>
      <c r="H251" s="40"/>
      <c r="I251" s="40"/>
      <c r="J251" s="40"/>
      <c r="K251" s="25"/>
      <c r="L251" s="26" t="str">
        <f t="shared" si="3"/>
        <v/>
      </c>
    </row>
    <row r="252" spans="1:12" ht="17.100000000000001" customHeight="1" x14ac:dyDescent="0.25">
      <c r="A252" s="39"/>
      <c r="B252" s="40"/>
      <c r="C252" s="41"/>
      <c r="D252" s="40"/>
      <c r="E252" s="42"/>
      <c r="F252" s="41"/>
      <c r="G252" s="40"/>
      <c r="H252" s="40"/>
      <c r="I252" s="40"/>
      <c r="J252" s="40"/>
      <c r="K252" s="25"/>
      <c r="L252" s="26" t="str">
        <f t="shared" si="3"/>
        <v/>
      </c>
    </row>
    <row r="253" spans="1:12" ht="17.100000000000001" customHeight="1" x14ac:dyDescent="0.25">
      <c r="A253" s="39"/>
      <c r="B253" s="40"/>
      <c r="C253" s="41"/>
      <c r="D253" s="40"/>
      <c r="E253" s="42"/>
      <c r="F253" s="41"/>
      <c r="G253" s="40"/>
      <c r="H253" s="40"/>
      <c r="I253" s="40"/>
      <c r="J253" s="40"/>
      <c r="K253" s="25"/>
      <c r="L253" s="26" t="str">
        <f t="shared" si="3"/>
        <v/>
      </c>
    </row>
    <row r="254" spans="1:12" ht="17.100000000000001" customHeight="1" x14ac:dyDescent="0.25">
      <c r="A254" s="39"/>
      <c r="B254" s="40"/>
      <c r="C254" s="41"/>
      <c r="D254" s="40"/>
      <c r="E254" s="42"/>
      <c r="F254" s="41"/>
      <c r="G254" s="40"/>
      <c r="H254" s="40"/>
      <c r="I254" s="40"/>
      <c r="J254" s="40"/>
      <c r="K254" s="25"/>
      <c r="L254" s="26" t="str">
        <f t="shared" si="3"/>
        <v/>
      </c>
    </row>
    <row r="255" spans="1:12" ht="17.100000000000001" customHeight="1" x14ac:dyDescent="0.25">
      <c r="A255" s="39"/>
      <c r="B255" s="40"/>
      <c r="C255" s="41"/>
      <c r="D255" s="40"/>
      <c r="E255" s="42"/>
      <c r="F255" s="41"/>
      <c r="G255" s="40"/>
      <c r="H255" s="40"/>
      <c r="I255" s="40"/>
      <c r="J255" s="40"/>
      <c r="K255" s="25"/>
      <c r="L255" s="26" t="str">
        <f t="shared" si="3"/>
        <v/>
      </c>
    </row>
    <row r="256" spans="1:12" ht="17.100000000000001" customHeight="1" x14ac:dyDescent="0.25">
      <c r="A256" s="39"/>
      <c r="B256" s="40"/>
      <c r="C256" s="41"/>
      <c r="D256" s="40"/>
      <c r="E256" s="42"/>
      <c r="F256" s="41"/>
      <c r="G256" s="40"/>
      <c r="H256" s="40"/>
      <c r="I256" s="40"/>
      <c r="J256" s="40"/>
      <c r="K256" s="25"/>
      <c r="L256" s="26" t="str">
        <f t="shared" si="3"/>
        <v/>
      </c>
    </row>
    <row r="257" spans="1:12" ht="17.100000000000001" customHeight="1" x14ac:dyDescent="0.25">
      <c r="A257" s="39"/>
      <c r="B257" s="40"/>
      <c r="C257" s="41"/>
      <c r="D257" s="40"/>
      <c r="E257" s="42"/>
      <c r="F257" s="41"/>
      <c r="G257" s="40"/>
      <c r="H257" s="40"/>
      <c r="I257" s="40"/>
      <c r="J257" s="40"/>
      <c r="K257" s="25"/>
      <c r="L257" s="26" t="str">
        <f t="shared" si="3"/>
        <v/>
      </c>
    </row>
    <row r="258" spans="1:12" ht="17.100000000000001" customHeight="1" x14ac:dyDescent="0.25">
      <c r="A258" s="39"/>
      <c r="B258" s="40"/>
      <c r="C258" s="41"/>
      <c r="D258" s="40"/>
      <c r="E258" s="42"/>
      <c r="F258" s="41"/>
      <c r="G258" s="40"/>
      <c r="H258" s="40"/>
      <c r="I258" s="40"/>
      <c r="J258" s="40"/>
      <c r="K258" s="25"/>
      <c r="L258" s="26" t="str">
        <f t="shared" si="3"/>
        <v/>
      </c>
    </row>
    <row r="259" spans="1:12" ht="17.100000000000001" customHeight="1" x14ac:dyDescent="0.25">
      <c r="A259" s="39"/>
      <c r="B259" s="40"/>
      <c r="C259" s="41"/>
      <c r="D259" s="40"/>
      <c r="E259" s="42"/>
      <c r="F259" s="41"/>
      <c r="G259" s="40"/>
      <c r="H259" s="40"/>
      <c r="I259" s="40"/>
      <c r="J259" s="40"/>
      <c r="K259" s="25"/>
      <c r="L259" s="26" t="str">
        <f t="shared" si="3"/>
        <v/>
      </c>
    </row>
    <row r="260" spans="1:12" ht="17.100000000000001" customHeight="1" x14ac:dyDescent="0.25">
      <c r="A260" s="39"/>
      <c r="B260" s="40"/>
      <c r="C260" s="41"/>
      <c r="D260" s="40"/>
      <c r="E260" s="42"/>
      <c r="F260" s="41"/>
      <c r="G260" s="40"/>
      <c r="H260" s="40"/>
      <c r="I260" s="40"/>
      <c r="J260" s="40"/>
      <c r="K260" s="25"/>
      <c r="L260" s="26" t="str">
        <f t="shared" si="3"/>
        <v/>
      </c>
    </row>
    <row r="261" spans="1:12" ht="17.100000000000001" customHeight="1" x14ac:dyDescent="0.25">
      <c r="A261" s="39"/>
      <c r="B261" s="40"/>
      <c r="C261" s="41"/>
      <c r="D261" s="40"/>
      <c r="E261" s="42"/>
      <c r="F261" s="41"/>
      <c r="G261" s="40"/>
      <c r="H261" s="40"/>
      <c r="I261" s="40"/>
      <c r="J261" s="40"/>
      <c r="K261" s="25"/>
      <c r="L261" s="26" t="str">
        <f t="shared" si="3"/>
        <v/>
      </c>
    </row>
    <row r="262" spans="1:12" ht="17.100000000000001" customHeight="1" x14ac:dyDescent="0.25">
      <c r="A262" s="39"/>
      <c r="B262" s="40"/>
      <c r="C262" s="41"/>
      <c r="D262" s="40"/>
      <c r="E262" s="42"/>
      <c r="F262" s="41"/>
      <c r="G262" s="40"/>
      <c r="H262" s="40"/>
      <c r="I262" s="40"/>
      <c r="J262" s="40"/>
      <c r="K262" s="25"/>
      <c r="L262" s="26" t="str">
        <f t="shared" si="3"/>
        <v/>
      </c>
    </row>
    <row r="263" spans="1:12" ht="17.100000000000001" customHeight="1" x14ac:dyDescent="0.25">
      <c r="A263" s="39"/>
      <c r="B263" s="40"/>
      <c r="C263" s="41"/>
      <c r="D263" s="40"/>
      <c r="E263" s="42"/>
      <c r="F263" s="41"/>
      <c r="G263" s="40"/>
      <c r="H263" s="40"/>
      <c r="I263" s="40"/>
      <c r="J263" s="40"/>
      <c r="K263" s="25"/>
      <c r="L263" s="26" t="str">
        <f t="shared" si="3"/>
        <v/>
      </c>
    </row>
    <row r="264" spans="1:12" ht="17.100000000000001" customHeight="1" x14ac:dyDescent="0.25">
      <c r="A264" s="39"/>
      <c r="B264" s="40"/>
      <c r="C264" s="41"/>
      <c r="D264" s="40"/>
      <c r="E264" s="42"/>
      <c r="F264" s="41"/>
      <c r="G264" s="40"/>
      <c r="H264" s="40"/>
      <c r="I264" s="40"/>
      <c r="J264" s="40"/>
      <c r="K264" s="25"/>
      <c r="L264" s="26" t="str">
        <f t="shared" si="3"/>
        <v/>
      </c>
    </row>
    <row r="265" spans="1:12" ht="17.100000000000001" customHeight="1" x14ac:dyDescent="0.25">
      <c r="A265" s="39"/>
      <c r="B265" s="40"/>
      <c r="C265" s="41"/>
      <c r="D265" s="40"/>
      <c r="E265" s="42"/>
      <c r="F265" s="41"/>
      <c r="G265" s="40"/>
      <c r="H265" s="40"/>
      <c r="I265" s="40"/>
      <c r="J265" s="40"/>
      <c r="K265" s="25"/>
      <c r="L265" s="26" t="str">
        <f t="shared" si="3"/>
        <v/>
      </c>
    </row>
    <row r="266" spans="1:12" ht="17.100000000000001" customHeight="1" x14ac:dyDescent="0.25">
      <c r="A266" s="39"/>
      <c r="B266" s="40"/>
      <c r="C266" s="41"/>
      <c r="D266" s="40"/>
      <c r="E266" s="42"/>
      <c r="F266" s="41"/>
      <c r="G266" s="40"/>
      <c r="H266" s="40"/>
      <c r="I266" s="40"/>
      <c r="J266" s="40"/>
      <c r="K266" s="25"/>
      <c r="L266" s="26" t="str">
        <f t="shared" si="3"/>
        <v/>
      </c>
    </row>
    <row r="267" spans="1:12" ht="17.100000000000001" customHeight="1" x14ac:dyDescent="0.25">
      <c r="A267" s="39"/>
      <c r="B267" s="40"/>
      <c r="C267" s="41"/>
      <c r="D267" s="40"/>
      <c r="E267" s="42"/>
      <c r="F267" s="41"/>
      <c r="G267" s="40"/>
      <c r="H267" s="40"/>
      <c r="I267" s="40"/>
      <c r="J267" s="40"/>
      <c r="K267" s="25"/>
      <c r="L267" s="26" t="str">
        <f t="shared" si="3"/>
        <v/>
      </c>
    </row>
    <row r="268" spans="1:12" ht="17.100000000000001" customHeight="1" x14ac:dyDescent="0.25">
      <c r="A268" s="39"/>
      <c r="B268" s="40"/>
      <c r="C268" s="41"/>
      <c r="D268" s="40"/>
      <c r="E268" s="42"/>
      <c r="F268" s="41"/>
      <c r="G268" s="40"/>
      <c r="H268" s="40"/>
      <c r="I268" s="40"/>
      <c r="J268" s="40"/>
      <c r="K268" s="25"/>
      <c r="L268" s="26" t="str">
        <f t="shared" si="3"/>
        <v/>
      </c>
    </row>
  </sheetData>
  <sheetProtection algorithmName="SHA-512" hashValue="2yMKPvUnNx4aBnTvx3Lr1paOLHm/2p9W2U2uRewi9mIXFJuY9sgUwLgoi3FCYGfs9Rv65aXP5HodQA8MeibDWg==" saltValue="Z4FBep2mJvF30qDTuiNxtA==" spinCount="100000" sheet="1" objects="1" scenarios="1" selectLockedCells="1" selectUnlockedCells="1"/>
  <mergeCells count="43">
    <mergeCell ref="A2:K2"/>
    <mergeCell ref="B11:E11"/>
    <mergeCell ref="F9:G9"/>
    <mergeCell ref="A4:K4"/>
    <mergeCell ref="B8:E8"/>
    <mergeCell ref="H6:I6"/>
    <mergeCell ref="J6:K6"/>
    <mergeCell ref="H10:I10"/>
    <mergeCell ref="J10:K10"/>
    <mergeCell ref="A3:K3"/>
    <mergeCell ref="H9:K9"/>
    <mergeCell ref="J17:K17"/>
    <mergeCell ref="H15:K15"/>
    <mergeCell ref="B5:E5"/>
    <mergeCell ref="H5:K5"/>
    <mergeCell ref="F12:G12"/>
    <mergeCell ref="H8:K8"/>
    <mergeCell ref="I14:K14"/>
    <mergeCell ref="D13:E13"/>
    <mergeCell ref="F5:G5"/>
    <mergeCell ref="F11:G11"/>
    <mergeCell ref="H13:K13"/>
    <mergeCell ref="F10:G10"/>
    <mergeCell ref="F16:G16"/>
    <mergeCell ref="B6:E6"/>
    <mergeCell ref="H11:K11"/>
    <mergeCell ref="B7:E7"/>
    <mergeCell ref="F6:G6"/>
    <mergeCell ref="B16:E16"/>
    <mergeCell ref="J1:K1"/>
    <mergeCell ref="B15:C15"/>
    <mergeCell ref="D15:E15"/>
    <mergeCell ref="B14:C14"/>
    <mergeCell ref="F8:G8"/>
    <mergeCell ref="B13:C13"/>
    <mergeCell ref="A12:E12"/>
    <mergeCell ref="F13:G13"/>
    <mergeCell ref="H12:K12"/>
    <mergeCell ref="C9:E9"/>
    <mergeCell ref="D14:E14"/>
    <mergeCell ref="F7:K7"/>
    <mergeCell ref="F14:G14"/>
    <mergeCell ref="B10:E10"/>
  </mergeCells>
  <conditionalFormatting sqref="A19:A268">
    <cfRule type="expression" dxfId="31" priority="7">
      <formula>AND(A19&lt;&gt;"",COUNTIF($A$19:$A$268,A19)&gt;1)</formula>
    </cfRule>
    <cfRule type="expression" dxfId="30" priority="8">
      <formula>AND(A19&lt;&gt;"",NOT(AND(ISNUMBER(A19),A19=INT(A19),A19&gt;=100000,A19&lt;=299999)))</formula>
    </cfRule>
    <cfRule type="expression" dxfId="29" priority="32">
      <formula>AND(COUNTA($A19:$J19)&gt;0,A19="")</formula>
    </cfRule>
  </conditionalFormatting>
  <conditionalFormatting sqref="A19:K268">
    <cfRule type="expression" dxfId="28" priority="46">
      <formula>AND(COUNTA($A19:$J19)&gt;0,MOD(ROW()-19,2)=1)</formula>
    </cfRule>
  </conditionalFormatting>
  <conditionalFormatting sqref="B5:B6">
    <cfRule type="expression" dxfId="27" priority="9">
      <formula>AND(COUNTA($B$5:$B$11,$C$9)&gt;0,B5="")</formula>
    </cfRule>
  </conditionalFormatting>
  <conditionalFormatting sqref="B8:B9">
    <cfRule type="expression" dxfId="26" priority="11">
      <formula>AND(COUNTA($B$5:$B$11,$C$9)&gt;0,B8="")</formula>
    </cfRule>
  </conditionalFormatting>
  <conditionalFormatting sqref="B9">
    <cfRule type="expression" dxfId="25" priority="21">
      <formula>AND(B9&lt;&gt;"",COUNTIF(StateCodes,B9)=0)</formula>
    </cfRule>
  </conditionalFormatting>
  <conditionalFormatting sqref="B10">
    <cfRule type="expression" dxfId="24" priority="19">
      <formula>AND(B10&lt;&gt;"",OR(LEN(SUBSTITUTE(SUBSTITUTE(SUBSTITUTE(SUBSTITUTE(SUBSTITUTE(B10,"-","")," ",""),"(",""),")",""),".",""))&lt;10,LEN(B10)&gt;20))</formula>
    </cfRule>
  </conditionalFormatting>
  <conditionalFormatting sqref="B13:B15">
    <cfRule type="expression" dxfId="23" priority="43">
      <formula>AND(B13&lt;&gt;"",D13="")</formula>
    </cfRule>
  </conditionalFormatting>
  <conditionalFormatting sqref="B16">
    <cfRule type="expression" dxfId="22" priority="6">
      <formula>B16="Ready to send"</formula>
    </cfRule>
  </conditionalFormatting>
  <conditionalFormatting sqref="C9">
    <cfRule type="expression" dxfId="21" priority="20">
      <formula>AND(C9&lt;&gt;"",NOT(OR(AND(LEN(C9)=5,ISNUMBER(VALUE(C9))),AND(LEN(C9)=10,MID(C9,6,1)="-"))))</formula>
    </cfRule>
    <cfRule type="expression" dxfId="20" priority="22">
      <formula>AND(COUNTA($B$5:$B$11,$C$9)&gt;0,C9="")</formula>
    </cfRule>
  </conditionalFormatting>
  <conditionalFormatting sqref="C19:C268">
    <cfRule type="expression" dxfId="19" priority="13">
      <formula>AND(C19&lt;&gt;"",NOT(ISNUMBER(C19)))</formula>
    </cfRule>
  </conditionalFormatting>
  <conditionalFormatting sqref="C19:E268">
    <cfRule type="expression" dxfId="18" priority="33">
      <formula>AND(COUNTA($A19:$J19)&gt;0,C19="")</formula>
    </cfRule>
  </conditionalFormatting>
  <conditionalFormatting sqref="D13:D14">
    <cfRule type="expression" dxfId="17" priority="4">
      <formula>AND(D13&lt;&gt;"",F13="")</formula>
    </cfRule>
  </conditionalFormatting>
  <conditionalFormatting sqref="D15">
    <cfRule type="expression" dxfId="16" priority="18">
      <formula>AND(D15&lt;&gt;"",B15="")</formula>
    </cfRule>
    <cfRule type="expression" dxfId="15" priority="40">
      <formula>AND(D15&lt;&gt;"",OR(ISERROR(SEARCH("@",D15)),ISERROR(SEARCH(".",MID(D15,SEARCH("@",D15),LEN(D15))))))</formula>
    </cfRule>
  </conditionalFormatting>
  <conditionalFormatting sqref="D19:D268">
    <cfRule type="expression" dxfId="14" priority="34">
      <formula>AND(D19&lt;&gt;"",COUNTIF(Radionuclides,D19)=0)</formula>
    </cfRule>
  </conditionalFormatting>
  <conditionalFormatting sqref="E19:E268">
    <cfRule type="expression" dxfId="13" priority="14">
      <formula>AND(ISNUMBER(E19),E19&lt;0)</formula>
    </cfRule>
    <cfRule type="expression" dxfId="12" priority="15">
      <formula>AND(D19="Blank",ISNUMBER(E19),E19&gt;0)</formula>
    </cfRule>
  </conditionalFormatting>
  <conditionalFormatting sqref="E19:F268">
    <cfRule type="expression" dxfId="11" priority="35">
      <formula>AND(E19&lt;&gt;"",NOT(ISNUMBER(E19)))</formula>
    </cfRule>
  </conditionalFormatting>
  <conditionalFormatting sqref="G19:I268">
    <cfRule type="expression" dxfId="10" priority="36">
      <formula>AND(COUNTA($A19:$J19)&gt;0,G19="")</formula>
    </cfRule>
  </conditionalFormatting>
  <conditionalFormatting sqref="H5">
    <cfRule type="expression" dxfId="9" priority="23">
      <formula>AND(COUNTA($H$5:$H$6)&gt;0,H5="")</formula>
    </cfRule>
  </conditionalFormatting>
  <conditionalFormatting sqref="H6">
    <cfRule type="expression" dxfId="8" priority="1">
      <formula>AND(H6&lt;&gt;"",J6="")</formula>
    </cfRule>
  </conditionalFormatting>
  <conditionalFormatting sqref="H8:H9 H11">
    <cfRule type="expression" dxfId="7" priority="25">
      <formula>AND(COUNTA($H$8:$H$14,$I$14)&gt;0,H8="")</formula>
    </cfRule>
  </conditionalFormatting>
  <conditionalFormatting sqref="H10 J10">
    <cfRule type="expression" dxfId="6" priority="2">
      <formula>AND(H10&lt;&gt;"",J10="")</formula>
    </cfRule>
  </conditionalFormatting>
  <conditionalFormatting sqref="H13">
    <cfRule type="expression" dxfId="5" priority="29">
      <formula>AND(COUNTA($H$8:$H$14,$I$14)&gt;0,H13="")</formula>
    </cfRule>
  </conditionalFormatting>
  <conditionalFormatting sqref="H14">
    <cfRule type="expression" dxfId="4" priority="30">
      <formula>AND(H14&lt;&gt;"",COUNTIF(StateCodes,H14)=0)</formula>
    </cfRule>
    <cfRule type="expression" dxfId="3" priority="30">
      <formula>AND(COUNTA($H$8:$H$14,$I$14)&gt;0,H14="")</formula>
    </cfRule>
  </conditionalFormatting>
  <conditionalFormatting sqref="I14">
    <cfRule type="expression" dxfId="2" priority="31">
      <formula>AND(I14&lt;&gt;"",NOT(OR(AND(LEN(I14)=5,ISNUMBER(VALUE(I14))),AND(LEN(I14)=10,MID(I14,6,1)="-"))))</formula>
    </cfRule>
    <cfRule type="expression" dxfId="1" priority="31">
      <formula>AND(COUNTA($H$8:$H$14,$I$14)&gt;0,I14="")</formula>
    </cfRule>
  </conditionalFormatting>
  <conditionalFormatting sqref="J6">
    <cfRule type="expression" dxfId="0" priority="3">
      <formula>AND(J6&lt;&gt;"",L6="")</formula>
    </cfRule>
  </conditionalFormatting>
  <dataValidations count="4">
    <dataValidation type="custom" allowBlank="1" showErrorMessage="1" errorTitle="Check the RSSI Leak Test SN" error="Enter the six-digit RSSI Leak Test SN printed on the swab label. It starts with 1 or 2. List each swab once." sqref="A19:A268" xr:uid="{00000000-0002-0000-0200-000000000000}">
      <formula1>AND(AND(ISNUMBER(A19),A19=INT(A19),A19&gt;=100000,A19&lt;=299999),COUNTIF($A$19:$A$268,A19)=1)</formula1>
    </dataValidation>
    <dataValidation type="list" allowBlank="1" showErrorMessage="1" errorTitle="Choose one radionuclide" error="Choose a single radionuclide from the list. Choose &quot;Blank&quot; for a blank swab. One radionuclide per row." sqref="D19:D268" xr:uid="{00000000-0002-0000-0200-000001000000}">
      <formula1>Radionuclides</formula1>
    </dataValidation>
    <dataValidation type="decimal" operator="greaterThanOrEqual" allowBlank="1" showErrorMessage="1" errorTitle="Activity (mCi)" error="Activity (mCi) must be a number.  Activity (mCi) must be 0 or greater." sqref="E19:E268" xr:uid="{00000000-0002-0000-0200-000002000000}">
      <formula1>0</formula1>
    </dataValidation>
    <dataValidation type="date" allowBlank="1" showErrorMessage="1" errorTitle="Date" error="Enter a full date as mm/dd/yyyy." sqref="C19:C268 F19:F268" xr:uid="{00000000-0002-0000-0200-000003000000}">
      <formula1>DATE(2000,1,1)</formula1>
      <formula2>DATE(2100,12,31)</formula2>
    </dataValidation>
  </dataValidations>
  <hyperlinks>
    <hyperlink ref="H6" r:id="rId1" xr:uid="{E964202E-3E98-4C9D-8A12-0186FC0BF2FC}"/>
    <hyperlink ref="D13" r:id="rId2" xr:uid="{A1173F4C-40A5-47D4-B4C4-21AB1A6F4546}"/>
    <hyperlink ref="D14" r:id="rId3" xr:uid="{47573FAF-598A-48AC-B28A-F228DC9CF75C}"/>
    <hyperlink ref="H10" r:id="rId4" xr:uid="{13318A08-E3FF-4D45-BA75-FDBDAA2608B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6B6B"/>
  </sheetPr>
  <dimension ref="A1:AO253"/>
  <sheetViews>
    <sheetView workbookViewId="0">
      <pane ySplit="3" topLeftCell="A4" activePane="bottomLeft" state="frozen"/>
      <selection pane="bottomLeft" activeCell="E2" sqref="E2"/>
    </sheetView>
  </sheetViews>
  <sheetFormatPr defaultRowHeight="15" x14ac:dyDescent="0.25"/>
  <cols>
    <col min="1" max="2" width="16" customWidth="1"/>
    <col min="3" max="3" width="20.28515625" bestFit="1" customWidth="1"/>
    <col min="4" max="13" width="16" customWidth="1"/>
    <col min="14" max="14" width="3" customWidth="1"/>
    <col min="15" max="38" width="16" customWidth="1"/>
    <col min="39" max="39" width="3" customWidth="1"/>
    <col min="40" max="41" width="16" customWidth="1"/>
  </cols>
  <sheetData>
    <row r="1" spans="1:41" x14ac:dyDescent="0.25">
      <c r="A1" s="93" t="s">
        <v>87</v>
      </c>
      <c r="B1" s="92"/>
      <c r="C1" s="92"/>
      <c r="D1" s="92"/>
      <c r="E1" s="92"/>
      <c r="F1" s="92"/>
      <c r="G1" s="92"/>
      <c r="H1" s="92"/>
      <c r="I1" s="92"/>
      <c r="J1" s="92"/>
      <c r="K1" s="92"/>
      <c r="L1" s="92"/>
      <c r="M1" s="92"/>
      <c r="O1" s="91" t="s">
        <v>88</v>
      </c>
      <c r="P1" s="92"/>
      <c r="Q1" s="92"/>
      <c r="R1" s="92"/>
      <c r="S1" s="92"/>
      <c r="T1" s="92"/>
      <c r="U1" s="92"/>
      <c r="V1" s="92"/>
      <c r="W1" s="92"/>
      <c r="X1" s="92"/>
      <c r="Y1" s="92"/>
      <c r="Z1" s="92"/>
      <c r="AA1" s="92"/>
      <c r="AB1" s="92"/>
      <c r="AC1" s="92"/>
      <c r="AD1" s="92"/>
      <c r="AE1" s="92"/>
      <c r="AF1" s="92"/>
      <c r="AG1" s="92"/>
      <c r="AH1" s="92"/>
      <c r="AI1" s="92"/>
      <c r="AJ1" s="92"/>
      <c r="AK1" s="92"/>
      <c r="AL1" s="92"/>
    </row>
    <row r="2" spans="1:41" ht="15.75" x14ac:dyDescent="0.25">
      <c r="A2" s="2" t="s">
        <v>89</v>
      </c>
      <c r="B2" s="3">
        <f>SUMPRODUCT(--(AN4:AN253&lt;&gt;""))</f>
        <v>0</v>
      </c>
      <c r="C2" s="45" t="s">
        <v>90</v>
      </c>
      <c r="D2" s="4">
        <f>'Leak Test Submission'!H16</f>
        <v>0</v>
      </c>
      <c r="E2" s="4" t="str">
        <f>IF(B2=D2,"RECONCILED","MISMATCH - STOP")</f>
        <v>RECONCILED</v>
      </c>
      <c r="F2" s="5" t="str">
        <f>IF('Leak Test Submission'!B16&lt;&gt;"Ready to send","FORM NOT COMPLETE: "&amp;'Leak Test Submission'!B16,"form complete")</f>
        <v>FORM NOT COMPLETE: Enter at least one swab</v>
      </c>
    </row>
    <row r="3" spans="1:41" ht="24" x14ac:dyDescent="0.25">
      <c r="A3" s="6" t="s">
        <v>91</v>
      </c>
      <c r="B3" s="6" t="s">
        <v>92</v>
      </c>
      <c r="C3" s="6" t="s">
        <v>93</v>
      </c>
      <c r="D3" s="6" t="s">
        <v>94</v>
      </c>
      <c r="E3" s="6" t="s">
        <v>95</v>
      </c>
      <c r="F3" s="6" t="s">
        <v>96</v>
      </c>
      <c r="G3" s="6" t="s">
        <v>97</v>
      </c>
      <c r="H3" s="6" t="s">
        <v>98</v>
      </c>
      <c r="I3" s="6" t="s">
        <v>99</v>
      </c>
      <c r="J3" s="6" t="s">
        <v>100</v>
      </c>
      <c r="K3" s="6" t="s">
        <v>101</v>
      </c>
      <c r="L3" s="6" t="s">
        <v>102</v>
      </c>
      <c r="M3" s="6" t="s">
        <v>103</v>
      </c>
      <c r="O3" s="6" t="s">
        <v>104</v>
      </c>
      <c r="P3" s="6" t="s">
        <v>105</v>
      </c>
      <c r="Q3" s="6" t="s">
        <v>106</v>
      </c>
      <c r="R3" s="6" t="s">
        <v>107</v>
      </c>
      <c r="S3" s="6" t="s">
        <v>108</v>
      </c>
      <c r="T3" s="6" t="s">
        <v>109</v>
      </c>
      <c r="U3" s="6" t="s">
        <v>110</v>
      </c>
      <c r="V3" s="6" t="s">
        <v>111</v>
      </c>
      <c r="W3" s="6" t="s">
        <v>112</v>
      </c>
      <c r="X3" s="6" t="s">
        <v>113</v>
      </c>
      <c r="Y3" s="6" t="s">
        <v>114</v>
      </c>
      <c r="Z3" s="6" t="s">
        <v>314</v>
      </c>
      <c r="AA3" s="6" t="s">
        <v>115</v>
      </c>
      <c r="AB3" s="6" t="s">
        <v>116</v>
      </c>
      <c r="AC3" s="6" t="s">
        <v>117</v>
      </c>
      <c r="AD3" s="6" t="s">
        <v>118</v>
      </c>
      <c r="AE3" s="6" t="s">
        <v>119</v>
      </c>
      <c r="AF3" s="6" t="s">
        <v>120</v>
      </c>
      <c r="AG3" s="6" t="s">
        <v>121</v>
      </c>
      <c r="AH3" s="6" t="s">
        <v>122</v>
      </c>
      <c r="AI3" s="6" t="s">
        <v>123</v>
      </c>
      <c r="AJ3" s="6" t="s">
        <v>124</v>
      </c>
      <c r="AK3" s="6" t="s">
        <v>125</v>
      </c>
      <c r="AL3" s="6" t="s">
        <v>126</v>
      </c>
      <c r="AN3" s="7" t="s">
        <v>127</v>
      </c>
      <c r="AO3" s="7" t="s">
        <v>310</v>
      </c>
    </row>
    <row r="4" spans="1:41" x14ac:dyDescent="0.25">
      <c r="A4" t="str">
        <f>IF('Leak Test Submission'!$A19="","",IF('Leak Test Submission'!B19&lt;&gt;"",'Leak Test Submission'!B19,IF('Leak Test Submission'!J19&lt;&gt;"",'Leak Test Submission'!J19,IF('Leak Test Submission'!I19&lt;&gt;"",'Leak Test Submission'!I19,""))))</f>
        <v/>
      </c>
      <c r="B4" t="str">
        <f>IF('Leak Test Submission'!$A19="","",IF('Leak Test Submission'!$B$5="","",'Leak Test Submission'!$B$5))</f>
        <v/>
      </c>
      <c r="C4" t="str">
        <f>IF('Leak Test Submission'!$A19="","",IF('Leak Test Submission'!D19="Blank","",'Leak Test Submission'!D19))</f>
        <v/>
      </c>
      <c r="D4" s="8" t="str">
        <f>IF('Leak Test Submission'!$A19="","",IF('Leak Test Submission'!E19="","",'Leak Test Submission'!E19))</f>
        <v/>
      </c>
      <c r="E4" s="9" t="str">
        <f>IF('Leak Test Submission'!$A19="","",IF('Leak Test Submission'!F19="","",'Leak Test Submission'!F19))</f>
        <v/>
      </c>
      <c r="F4" t="str">
        <f>IF('Leak Test Submission'!$A19="","","")</f>
        <v/>
      </c>
      <c r="G4" t="str">
        <f>IF('Leak Test Submission'!$A19="","",IF('Leak Test Submission'!G19="","",'Leak Test Submission'!G19))</f>
        <v/>
      </c>
      <c r="H4" t="str">
        <f>IF('Leak Test Submission'!$A19="","",IF('Leak Test Submission'!H19="","",'Leak Test Submission'!H19))</f>
        <v/>
      </c>
      <c r="I4" t="str">
        <f>IF('Leak Test Submission'!$A19="","",IF('Leak Test Submission'!I19="","",'Leak Test Submission'!I19))</f>
        <v/>
      </c>
      <c r="J4" t="str">
        <f>IF('Leak Test Submission'!$A19="","",IF('Leak Test Submission'!J19="","",'Leak Test Submission'!J19))</f>
        <v/>
      </c>
      <c r="K4" t="str">
        <f>IF('Leak Test Submission'!$A19="","","")</f>
        <v/>
      </c>
      <c r="L4" t="str">
        <f>IF('Leak Test Submission'!$A19="","","")</f>
        <v/>
      </c>
      <c r="M4" s="9" t="str">
        <f>IF('Leak Test Submission'!$A19="","",IF('Leak Test Submission'!C19="","",'Leak Test Submission'!C19))</f>
        <v/>
      </c>
      <c r="O4" t="str">
        <f>IF('Leak Test Submission'!$A19="","",IF('Leak Test Submission'!$B$6="","",'Leak Test Submission'!$B$6))</f>
        <v/>
      </c>
      <c r="P4" t="str">
        <f>IF('Leak Test Submission'!$A19="","",IF('Leak Test Submission'!$B$7="","",'Leak Test Submission'!$B$7))</f>
        <v/>
      </c>
      <c r="Q4" t="str">
        <f>IF('Leak Test Submission'!$A19="","",IF('Leak Test Submission'!$B$8="","",'Leak Test Submission'!$B$8))</f>
        <v/>
      </c>
      <c r="R4" t="str">
        <f>IF('Leak Test Submission'!$A19="","",IF('Leak Test Submission'!$B$9="","",'Leak Test Submission'!$B$9))</f>
        <v/>
      </c>
      <c r="S4" t="str">
        <f>IF('Leak Test Submission'!$A19="","",IF('Leak Test Submission'!$C$9="","",'Leak Test Submission'!$C$9))</f>
        <v/>
      </c>
      <c r="T4" t="str">
        <f>IF('Leak Test Submission'!$A19="","","USA")</f>
        <v/>
      </c>
      <c r="U4" t="str">
        <f>IF('Leak Test Submission'!$A19="","",IF('Leak Test Submission'!$B$10="","",'Leak Test Submission'!$B$10))</f>
        <v/>
      </c>
      <c r="V4" t="str">
        <f>IF('Leak Test Submission'!$A19="","","")</f>
        <v/>
      </c>
      <c r="W4" t="str">
        <f>IF('Leak Test Submission'!$A19="","",IF('Leak Test Submission'!$B$11="","",'Leak Test Submission'!$B$11))</f>
        <v/>
      </c>
      <c r="X4" t="str">
        <f>IF('Leak Test Submission'!$A19="","",IF('Leak Test Submission'!$H$5="","",'Leak Test Submission'!$H$5))</f>
        <v/>
      </c>
      <c r="Y4" t="str">
        <f>IF('Leak Test Submission'!$A19="","",IF('Leak Test Submission'!$H$9="","",'Leak Test Submission'!$H$9))</f>
        <v/>
      </c>
      <c r="Z4" t="str">
        <f>IF('Leak Test Submission'!$A19="","",IF('Leak Test Submission'!$H$10="","",'Leak Test Submission'!$H$10))</f>
        <v/>
      </c>
      <c r="AA4" t="str">
        <f>IF('Leak Test Submission'!$A19="","",'Leak Test Submission'!$B$13&amp;IF(AND('Leak Test Submission'!$B$13&lt;&gt;"",'Leak Test Submission'!$B$14&lt;&gt;""),", ","")&amp;'Leak Test Submission'!$B$14&amp;IF(AND('Leak Test Submission'!$B$13&amp;'Leak Test Submission'!$B$14&lt;&gt;"",'Leak Test Submission'!$B$15&lt;&gt;""),", ","")&amp;'Leak Test Submission'!$B$15)</f>
        <v/>
      </c>
      <c r="AB4" t="str">
        <f>IF('Leak Test Submission'!$A19="","",'Leak Test Submission'!$D$13&amp;IF(AND('Leak Test Submission'!$D$13&lt;&gt;"",'Leak Test Submission'!$D$14&lt;&gt;""),", ","")&amp;'Leak Test Submission'!$D$14&amp;IF(AND('Leak Test Submission'!$D$13&amp;'Leak Test Submission'!$D$14&lt;&gt;"",'Leak Test Submission'!$D$15&lt;&gt;""),", ","")&amp;'Leak Test Submission'!$D$15)</f>
        <v/>
      </c>
      <c r="AC4" t="str">
        <f>IF('Leak Test Submission'!$A19="","",IF('Leak Test Submission'!$H$8="","",'Leak Test Submission'!$H$8))</f>
        <v/>
      </c>
      <c r="AD4" t="str">
        <f>IF('Leak Test Submission'!$A19="","",IF('Leak Test Submission'!$H$11="","",'Leak Test Submission'!$H$11))</f>
        <v/>
      </c>
      <c r="AE4" t="str">
        <f>IF('Leak Test Submission'!$A19="","",IF('Leak Test Submission'!$H$12="","",'Leak Test Submission'!$H$12))</f>
        <v/>
      </c>
      <c r="AF4" t="str">
        <f>IF('Leak Test Submission'!$A19="","",IF('Leak Test Submission'!$H$13="","",'Leak Test Submission'!$H$13))</f>
        <v/>
      </c>
      <c r="AG4" t="str">
        <f>IF('Leak Test Submission'!$A19="","",IF('Leak Test Submission'!$H$14="","",'Leak Test Submission'!$H$14))</f>
        <v/>
      </c>
      <c r="AH4" t="str">
        <f>IF('Leak Test Submission'!$A19="","",IF('Leak Test Submission'!$I$14="","",'Leak Test Submission'!$I$14))</f>
        <v/>
      </c>
      <c r="AI4" t="str">
        <f>IF('Leak Test Submission'!$A19="","","USA")</f>
        <v/>
      </c>
      <c r="AJ4" t="str">
        <f>IF('Leak Test Submission'!$A19="","",IF('Leak Test Submission'!$H$15="Yes",TRUE,FALSE))</f>
        <v/>
      </c>
      <c r="AK4" t="str">
        <f>IF('Leak Test Submission'!$A19="","",TRUE)</f>
        <v/>
      </c>
      <c r="AL4" t="str">
        <f>IF('Leak Test Submission'!$A19="","",FALSE)</f>
        <v/>
      </c>
      <c r="AN4" t="str">
        <f>IF('Leak Test Submission'!$A19="","",'Leak Test Submission'!A19)</f>
        <v/>
      </c>
      <c r="AO4" t="str">
        <f>IF('Leak Test Submission'!$A19="","",IF('Leak Test Submission'!$H$6="","",'Leak Test Submission'!$H$6))</f>
        <v/>
      </c>
    </row>
    <row r="5" spans="1:41" x14ac:dyDescent="0.25">
      <c r="A5" t="str">
        <f>IF('Leak Test Submission'!$A20="","",IF('Leak Test Submission'!B20&lt;&gt;"",'Leak Test Submission'!B20,IF('Leak Test Submission'!J20&lt;&gt;"",'Leak Test Submission'!J20,IF('Leak Test Submission'!I20&lt;&gt;"",'Leak Test Submission'!I20,""))))</f>
        <v/>
      </c>
      <c r="B5" t="str">
        <f>IF('Leak Test Submission'!$A20="","",IF('Leak Test Submission'!$B$5="","",'Leak Test Submission'!$B$5))</f>
        <v/>
      </c>
      <c r="C5" t="str">
        <f>IF('Leak Test Submission'!$A20="","",IF('Leak Test Submission'!D20="Blank","",'Leak Test Submission'!D20))</f>
        <v/>
      </c>
      <c r="D5" s="8" t="str">
        <f>IF('Leak Test Submission'!$A20="","",IF('Leak Test Submission'!E20="","",'Leak Test Submission'!E20))</f>
        <v/>
      </c>
      <c r="E5" s="9" t="str">
        <f>IF('Leak Test Submission'!$A20="","",IF('Leak Test Submission'!F20="","",'Leak Test Submission'!F20))</f>
        <v/>
      </c>
      <c r="F5" t="str">
        <f>IF('Leak Test Submission'!$A20="","","")</f>
        <v/>
      </c>
      <c r="G5" t="str">
        <f>IF('Leak Test Submission'!$A20="","",IF('Leak Test Submission'!G20="","",'Leak Test Submission'!G20))</f>
        <v/>
      </c>
      <c r="H5" t="str">
        <f>IF('Leak Test Submission'!$A20="","",IF('Leak Test Submission'!H20="","",'Leak Test Submission'!H20))</f>
        <v/>
      </c>
      <c r="I5" t="str">
        <f>IF('Leak Test Submission'!$A20="","",IF('Leak Test Submission'!I20="","",'Leak Test Submission'!I20))</f>
        <v/>
      </c>
      <c r="J5" t="str">
        <f>IF('Leak Test Submission'!$A20="","",IF('Leak Test Submission'!J20="","",'Leak Test Submission'!J20))</f>
        <v/>
      </c>
      <c r="K5" t="str">
        <f>IF('Leak Test Submission'!$A20="","","")</f>
        <v/>
      </c>
      <c r="L5" t="str">
        <f>IF('Leak Test Submission'!$A20="","","")</f>
        <v/>
      </c>
      <c r="M5" s="9" t="str">
        <f>IF('Leak Test Submission'!$A20="","",IF('Leak Test Submission'!C20="","",'Leak Test Submission'!C20))</f>
        <v/>
      </c>
      <c r="O5" t="str">
        <f>IF('Leak Test Submission'!$A20="","",IF('Leak Test Submission'!$B$6="","",'Leak Test Submission'!$B$6))</f>
        <v/>
      </c>
      <c r="P5" t="str">
        <f>IF('Leak Test Submission'!$A20="","",IF('Leak Test Submission'!$B$7="","",'Leak Test Submission'!$B$7))</f>
        <v/>
      </c>
      <c r="Q5" t="str">
        <f>IF('Leak Test Submission'!$A20="","",IF('Leak Test Submission'!$B$8="","",'Leak Test Submission'!$B$8))</f>
        <v/>
      </c>
      <c r="R5" t="str">
        <f>IF('Leak Test Submission'!$A20="","",IF('Leak Test Submission'!$B$9="","",'Leak Test Submission'!$B$9))</f>
        <v/>
      </c>
      <c r="S5" t="str">
        <f>IF('Leak Test Submission'!$A20="","",IF('Leak Test Submission'!$C$9="","",'Leak Test Submission'!$C$9))</f>
        <v/>
      </c>
      <c r="T5" t="str">
        <f>IF('Leak Test Submission'!$A20="","","USA")</f>
        <v/>
      </c>
      <c r="U5" t="str">
        <f>IF('Leak Test Submission'!$A20="","",IF('Leak Test Submission'!$B$10="","",'Leak Test Submission'!$B$10))</f>
        <v/>
      </c>
      <c r="V5" t="str">
        <f>IF('Leak Test Submission'!$A20="","","")</f>
        <v/>
      </c>
      <c r="W5" t="str">
        <f>IF('Leak Test Submission'!$A20="","",IF('Leak Test Submission'!$B$11="","",'Leak Test Submission'!$B$11))</f>
        <v/>
      </c>
      <c r="X5" t="str">
        <f>IF('Leak Test Submission'!$A20="","",IF('Leak Test Submission'!$H$5="","",'Leak Test Submission'!$H$5))</f>
        <v/>
      </c>
      <c r="Y5" t="str">
        <f>IF('Leak Test Submission'!$A20="","",IF('Leak Test Submission'!$H$9="","",'Leak Test Submission'!$H$9))</f>
        <v/>
      </c>
      <c r="Z5" t="str">
        <f>IF('Leak Test Submission'!$A20="","",IF('Leak Test Submission'!$H$10="","",'Leak Test Submission'!$H$10))</f>
        <v/>
      </c>
      <c r="AA5" t="str">
        <f>IF('Leak Test Submission'!$A20="","",'Leak Test Submission'!$B$13&amp;IF(AND('Leak Test Submission'!$B$13&lt;&gt;"",'Leak Test Submission'!$B$14&lt;&gt;""),", ","")&amp;'Leak Test Submission'!$B$14&amp;IF(AND('Leak Test Submission'!$B$13&amp;'Leak Test Submission'!$B$14&lt;&gt;"",'Leak Test Submission'!$B$15&lt;&gt;""),", ","")&amp;'Leak Test Submission'!$B$15)</f>
        <v/>
      </c>
      <c r="AB5" t="str">
        <f>IF('Leak Test Submission'!$A20="","",'Leak Test Submission'!$D$13&amp;IF(AND('Leak Test Submission'!$D$13&lt;&gt;"",'Leak Test Submission'!$D$14&lt;&gt;""),", ","")&amp;'Leak Test Submission'!$D$14&amp;IF(AND('Leak Test Submission'!$D$13&amp;'Leak Test Submission'!$D$14&lt;&gt;"",'Leak Test Submission'!$D$15&lt;&gt;""),", ","")&amp;'Leak Test Submission'!$D$15)</f>
        <v/>
      </c>
      <c r="AC5" t="str">
        <f>IF('Leak Test Submission'!$A20="","",IF('Leak Test Submission'!$H$8="","",'Leak Test Submission'!$H$8))</f>
        <v/>
      </c>
      <c r="AD5" t="str">
        <f>IF('Leak Test Submission'!$A20="","",IF('Leak Test Submission'!$H$11="","",'Leak Test Submission'!$H$11))</f>
        <v/>
      </c>
      <c r="AE5" t="str">
        <f>IF('Leak Test Submission'!$A20="","",IF('Leak Test Submission'!$H$12="","",'Leak Test Submission'!$H$12))</f>
        <v/>
      </c>
      <c r="AF5" t="str">
        <f>IF('Leak Test Submission'!$A20="","",IF('Leak Test Submission'!$H$13="","",'Leak Test Submission'!$H$13))</f>
        <v/>
      </c>
      <c r="AG5" t="str">
        <f>IF('Leak Test Submission'!$A20="","",IF('Leak Test Submission'!$H$14="","",'Leak Test Submission'!$H$14))</f>
        <v/>
      </c>
      <c r="AH5" t="str">
        <f>IF('Leak Test Submission'!$A20="","",IF('Leak Test Submission'!$I$14="","",'Leak Test Submission'!$I$14))</f>
        <v/>
      </c>
      <c r="AI5" t="str">
        <f>IF('Leak Test Submission'!$A20="","","USA")</f>
        <v/>
      </c>
      <c r="AJ5" t="str">
        <f>IF('Leak Test Submission'!$A20="","",IF('Leak Test Submission'!$H$15="Yes",TRUE,FALSE))</f>
        <v/>
      </c>
      <c r="AK5" t="str">
        <f>IF('Leak Test Submission'!$A20="","",TRUE)</f>
        <v/>
      </c>
      <c r="AL5" t="str">
        <f>IF('Leak Test Submission'!$A20="","",FALSE)</f>
        <v/>
      </c>
      <c r="AN5" t="str">
        <f>IF('Leak Test Submission'!$A20="","",'Leak Test Submission'!A20)</f>
        <v/>
      </c>
      <c r="AO5" t="str">
        <f>IF('Leak Test Submission'!$A20="","",IF('Leak Test Submission'!$H$6="","",'Leak Test Submission'!$H$6))</f>
        <v/>
      </c>
    </row>
    <row r="6" spans="1:41" x14ac:dyDescent="0.25">
      <c r="A6" t="str">
        <f>IF('Leak Test Submission'!$A21="","",IF('Leak Test Submission'!B21&lt;&gt;"",'Leak Test Submission'!B21,IF('Leak Test Submission'!J21&lt;&gt;"",'Leak Test Submission'!J21,IF('Leak Test Submission'!I21&lt;&gt;"",'Leak Test Submission'!I21,""))))</f>
        <v/>
      </c>
      <c r="B6" t="str">
        <f>IF('Leak Test Submission'!$A21="","",IF('Leak Test Submission'!$B$5="","",'Leak Test Submission'!$B$5))</f>
        <v/>
      </c>
      <c r="C6" t="str">
        <f>IF('Leak Test Submission'!$A21="","",IF('Leak Test Submission'!D21="Blank","",'Leak Test Submission'!D21))</f>
        <v/>
      </c>
      <c r="D6" s="8" t="str">
        <f>IF('Leak Test Submission'!$A21="","",IF('Leak Test Submission'!E21="","",'Leak Test Submission'!E21))</f>
        <v/>
      </c>
      <c r="E6" s="9" t="str">
        <f>IF('Leak Test Submission'!$A21="","",IF('Leak Test Submission'!F21="","",'Leak Test Submission'!F21))</f>
        <v/>
      </c>
      <c r="F6" t="str">
        <f>IF('Leak Test Submission'!$A21="","","")</f>
        <v/>
      </c>
      <c r="G6" t="str">
        <f>IF('Leak Test Submission'!$A21="","",IF('Leak Test Submission'!G21="","",'Leak Test Submission'!G21))</f>
        <v/>
      </c>
      <c r="H6" t="str">
        <f>IF('Leak Test Submission'!$A21="","",IF('Leak Test Submission'!H21="","",'Leak Test Submission'!H21))</f>
        <v/>
      </c>
      <c r="I6" t="str">
        <f>IF('Leak Test Submission'!$A21="","",IF('Leak Test Submission'!I21="","",'Leak Test Submission'!I21))</f>
        <v/>
      </c>
      <c r="J6" t="str">
        <f>IF('Leak Test Submission'!$A21="","",IF('Leak Test Submission'!J21="","",'Leak Test Submission'!J21))</f>
        <v/>
      </c>
      <c r="K6" t="str">
        <f>IF('Leak Test Submission'!$A21="","","")</f>
        <v/>
      </c>
      <c r="L6" t="str">
        <f>IF('Leak Test Submission'!$A21="","","")</f>
        <v/>
      </c>
      <c r="M6" s="9" t="str">
        <f>IF('Leak Test Submission'!$A21="","",IF('Leak Test Submission'!C21="","",'Leak Test Submission'!C21))</f>
        <v/>
      </c>
      <c r="O6" t="str">
        <f>IF('Leak Test Submission'!$A21="","",IF('Leak Test Submission'!$B$6="","",'Leak Test Submission'!$B$6))</f>
        <v/>
      </c>
      <c r="P6" t="str">
        <f>IF('Leak Test Submission'!$A21="","",IF('Leak Test Submission'!$B$7="","",'Leak Test Submission'!$B$7))</f>
        <v/>
      </c>
      <c r="Q6" t="str">
        <f>IF('Leak Test Submission'!$A21="","",IF('Leak Test Submission'!$B$8="","",'Leak Test Submission'!$B$8))</f>
        <v/>
      </c>
      <c r="R6" t="str">
        <f>IF('Leak Test Submission'!$A21="","",IF('Leak Test Submission'!$B$9="","",'Leak Test Submission'!$B$9))</f>
        <v/>
      </c>
      <c r="S6" t="str">
        <f>IF('Leak Test Submission'!$A21="","",IF('Leak Test Submission'!$C$9="","",'Leak Test Submission'!$C$9))</f>
        <v/>
      </c>
      <c r="T6" t="str">
        <f>IF('Leak Test Submission'!$A21="","","USA")</f>
        <v/>
      </c>
      <c r="U6" t="str">
        <f>IF('Leak Test Submission'!$A21="","",IF('Leak Test Submission'!$B$10="","",'Leak Test Submission'!$B$10))</f>
        <v/>
      </c>
      <c r="V6" t="str">
        <f>IF('Leak Test Submission'!$A21="","","")</f>
        <v/>
      </c>
      <c r="W6" t="str">
        <f>IF('Leak Test Submission'!$A21="","",IF('Leak Test Submission'!$B$11="","",'Leak Test Submission'!$B$11))</f>
        <v/>
      </c>
      <c r="X6" t="str">
        <f>IF('Leak Test Submission'!$A21="","",IF('Leak Test Submission'!$H$5="","",'Leak Test Submission'!$H$5))</f>
        <v/>
      </c>
      <c r="Y6" t="str">
        <f>IF('Leak Test Submission'!$A21="","",IF('Leak Test Submission'!$H$9="","",'Leak Test Submission'!$H$9))</f>
        <v/>
      </c>
      <c r="Z6" t="str">
        <f>IF('Leak Test Submission'!$A21="","",IF('Leak Test Submission'!$H$10="","",'Leak Test Submission'!$H$10))</f>
        <v/>
      </c>
      <c r="AA6" t="str">
        <f>IF('Leak Test Submission'!$A21="","",'Leak Test Submission'!$B$13&amp;IF(AND('Leak Test Submission'!$B$13&lt;&gt;"",'Leak Test Submission'!$B$14&lt;&gt;""),", ","")&amp;'Leak Test Submission'!$B$14&amp;IF(AND('Leak Test Submission'!$B$13&amp;'Leak Test Submission'!$B$14&lt;&gt;"",'Leak Test Submission'!$B$15&lt;&gt;""),", ","")&amp;'Leak Test Submission'!$B$15)</f>
        <v/>
      </c>
      <c r="AB6" t="str">
        <f>IF('Leak Test Submission'!$A21="","",'Leak Test Submission'!$D$13&amp;IF(AND('Leak Test Submission'!$D$13&lt;&gt;"",'Leak Test Submission'!$D$14&lt;&gt;""),", ","")&amp;'Leak Test Submission'!$D$14&amp;IF(AND('Leak Test Submission'!$D$13&amp;'Leak Test Submission'!$D$14&lt;&gt;"",'Leak Test Submission'!$D$15&lt;&gt;""),", ","")&amp;'Leak Test Submission'!$D$15)</f>
        <v/>
      </c>
      <c r="AC6" t="str">
        <f>IF('Leak Test Submission'!$A21="","",IF('Leak Test Submission'!$H$8="","",'Leak Test Submission'!$H$8))</f>
        <v/>
      </c>
      <c r="AD6" t="str">
        <f>IF('Leak Test Submission'!$A21="","",IF('Leak Test Submission'!$H$11="","",'Leak Test Submission'!$H$11))</f>
        <v/>
      </c>
      <c r="AE6" t="str">
        <f>IF('Leak Test Submission'!$A21="","",IF('Leak Test Submission'!$H$12="","",'Leak Test Submission'!$H$12))</f>
        <v/>
      </c>
      <c r="AF6" t="str">
        <f>IF('Leak Test Submission'!$A21="","",IF('Leak Test Submission'!$H$13="","",'Leak Test Submission'!$H$13))</f>
        <v/>
      </c>
      <c r="AG6" t="str">
        <f>IF('Leak Test Submission'!$A21="","",IF('Leak Test Submission'!$H$14="","",'Leak Test Submission'!$H$14))</f>
        <v/>
      </c>
      <c r="AH6" t="str">
        <f>IF('Leak Test Submission'!$A21="","",IF('Leak Test Submission'!$I$14="","",'Leak Test Submission'!$I$14))</f>
        <v/>
      </c>
      <c r="AI6" t="str">
        <f>IF('Leak Test Submission'!$A21="","","USA")</f>
        <v/>
      </c>
      <c r="AJ6" t="str">
        <f>IF('Leak Test Submission'!$A21="","",IF('Leak Test Submission'!$H$15="Yes",TRUE,FALSE))</f>
        <v/>
      </c>
      <c r="AK6" t="str">
        <f>IF('Leak Test Submission'!$A21="","",TRUE)</f>
        <v/>
      </c>
      <c r="AL6" t="str">
        <f>IF('Leak Test Submission'!$A21="","",FALSE)</f>
        <v/>
      </c>
      <c r="AN6" t="str">
        <f>IF('Leak Test Submission'!$A21="","",'Leak Test Submission'!A21)</f>
        <v/>
      </c>
      <c r="AO6" t="str">
        <f>IF('Leak Test Submission'!$A21="","",IF('Leak Test Submission'!$H$6="","",'Leak Test Submission'!$H$6))</f>
        <v/>
      </c>
    </row>
    <row r="7" spans="1:41" x14ac:dyDescent="0.25">
      <c r="A7" t="str">
        <f>IF('Leak Test Submission'!$A22="","",IF('Leak Test Submission'!B22&lt;&gt;"",'Leak Test Submission'!B22,IF('Leak Test Submission'!J22&lt;&gt;"",'Leak Test Submission'!J22,IF('Leak Test Submission'!I22&lt;&gt;"",'Leak Test Submission'!I22,""))))</f>
        <v/>
      </c>
      <c r="B7" t="str">
        <f>IF('Leak Test Submission'!$A22="","",IF('Leak Test Submission'!$B$5="","",'Leak Test Submission'!$B$5))</f>
        <v/>
      </c>
      <c r="C7" t="str">
        <f>IF('Leak Test Submission'!$A22="","",IF('Leak Test Submission'!D22="Blank","",'Leak Test Submission'!D22))</f>
        <v/>
      </c>
      <c r="D7" s="8" t="str">
        <f>IF('Leak Test Submission'!$A22="","",IF('Leak Test Submission'!E22="","",'Leak Test Submission'!E22))</f>
        <v/>
      </c>
      <c r="E7" s="9" t="str">
        <f>IF('Leak Test Submission'!$A22="","",IF('Leak Test Submission'!F22="","",'Leak Test Submission'!F22))</f>
        <v/>
      </c>
      <c r="F7" t="str">
        <f>IF('Leak Test Submission'!$A22="","","")</f>
        <v/>
      </c>
      <c r="G7" t="str">
        <f>IF('Leak Test Submission'!$A22="","",IF('Leak Test Submission'!G22="","",'Leak Test Submission'!G22))</f>
        <v/>
      </c>
      <c r="H7" t="str">
        <f>IF('Leak Test Submission'!$A22="","",IF('Leak Test Submission'!H22="","",'Leak Test Submission'!H22))</f>
        <v/>
      </c>
      <c r="I7" t="str">
        <f>IF('Leak Test Submission'!$A22="","",IF('Leak Test Submission'!I22="","",'Leak Test Submission'!I22))</f>
        <v/>
      </c>
      <c r="J7" t="str">
        <f>IF('Leak Test Submission'!$A22="","",IF('Leak Test Submission'!J22="","",'Leak Test Submission'!J22))</f>
        <v/>
      </c>
      <c r="K7" t="str">
        <f>IF('Leak Test Submission'!$A22="","","")</f>
        <v/>
      </c>
      <c r="L7" t="str">
        <f>IF('Leak Test Submission'!$A22="","","")</f>
        <v/>
      </c>
      <c r="M7" s="9" t="str">
        <f>IF('Leak Test Submission'!$A22="","",IF('Leak Test Submission'!C22="","",'Leak Test Submission'!C22))</f>
        <v/>
      </c>
      <c r="O7" t="str">
        <f>IF('Leak Test Submission'!$A22="","",IF('Leak Test Submission'!$B$6="","",'Leak Test Submission'!$B$6))</f>
        <v/>
      </c>
      <c r="P7" t="str">
        <f>IF('Leak Test Submission'!$A22="","",IF('Leak Test Submission'!$B$7="","",'Leak Test Submission'!$B$7))</f>
        <v/>
      </c>
      <c r="Q7" t="str">
        <f>IF('Leak Test Submission'!$A22="","",IF('Leak Test Submission'!$B$8="","",'Leak Test Submission'!$B$8))</f>
        <v/>
      </c>
      <c r="R7" t="str">
        <f>IF('Leak Test Submission'!$A22="","",IF('Leak Test Submission'!$B$9="","",'Leak Test Submission'!$B$9))</f>
        <v/>
      </c>
      <c r="S7" t="str">
        <f>IF('Leak Test Submission'!$A22="","",IF('Leak Test Submission'!$C$9="","",'Leak Test Submission'!$C$9))</f>
        <v/>
      </c>
      <c r="T7" t="str">
        <f>IF('Leak Test Submission'!$A22="","","USA")</f>
        <v/>
      </c>
      <c r="U7" t="str">
        <f>IF('Leak Test Submission'!$A22="","",IF('Leak Test Submission'!$B$10="","",'Leak Test Submission'!$B$10))</f>
        <v/>
      </c>
      <c r="V7" t="str">
        <f>IF('Leak Test Submission'!$A22="","","")</f>
        <v/>
      </c>
      <c r="W7" t="str">
        <f>IF('Leak Test Submission'!$A22="","",IF('Leak Test Submission'!$B$11="","",'Leak Test Submission'!$B$11))</f>
        <v/>
      </c>
      <c r="X7" t="str">
        <f>IF('Leak Test Submission'!$A22="","",IF('Leak Test Submission'!$H$5="","",'Leak Test Submission'!$H$5))</f>
        <v/>
      </c>
      <c r="Y7" t="str">
        <f>IF('Leak Test Submission'!$A22="","",IF('Leak Test Submission'!$H$9="","",'Leak Test Submission'!$H$9))</f>
        <v/>
      </c>
      <c r="Z7" t="str">
        <f>IF('Leak Test Submission'!$A22="","",IF('Leak Test Submission'!$H$10="","",'Leak Test Submission'!$H$10))</f>
        <v/>
      </c>
      <c r="AA7" t="str">
        <f>IF('Leak Test Submission'!$A22="","",'Leak Test Submission'!$B$13&amp;IF(AND('Leak Test Submission'!$B$13&lt;&gt;"",'Leak Test Submission'!$B$14&lt;&gt;""),", ","")&amp;'Leak Test Submission'!$B$14&amp;IF(AND('Leak Test Submission'!$B$13&amp;'Leak Test Submission'!$B$14&lt;&gt;"",'Leak Test Submission'!$B$15&lt;&gt;""),", ","")&amp;'Leak Test Submission'!$B$15)</f>
        <v/>
      </c>
      <c r="AB7" t="str">
        <f>IF('Leak Test Submission'!$A22="","",'Leak Test Submission'!$D$13&amp;IF(AND('Leak Test Submission'!$D$13&lt;&gt;"",'Leak Test Submission'!$D$14&lt;&gt;""),", ","")&amp;'Leak Test Submission'!$D$14&amp;IF(AND('Leak Test Submission'!$D$13&amp;'Leak Test Submission'!$D$14&lt;&gt;"",'Leak Test Submission'!$D$15&lt;&gt;""),", ","")&amp;'Leak Test Submission'!$D$15)</f>
        <v/>
      </c>
      <c r="AC7" t="str">
        <f>IF('Leak Test Submission'!$A22="","",IF('Leak Test Submission'!$H$8="","",'Leak Test Submission'!$H$8))</f>
        <v/>
      </c>
      <c r="AD7" t="str">
        <f>IF('Leak Test Submission'!$A22="","",IF('Leak Test Submission'!$H$11="","",'Leak Test Submission'!$H$11))</f>
        <v/>
      </c>
      <c r="AE7" t="str">
        <f>IF('Leak Test Submission'!$A22="","",IF('Leak Test Submission'!$H$12="","",'Leak Test Submission'!$H$12))</f>
        <v/>
      </c>
      <c r="AF7" t="str">
        <f>IF('Leak Test Submission'!$A22="","",IF('Leak Test Submission'!$H$13="","",'Leak Test Submission'!$H$13))</f>
        <v/>
      </c>
      <c r="AG7" t="str">
        <f>IF('Leak Test Submission'!$A22="","",IF('Leak Test Submission'!$H$14="","",'Leak Test Submission'!$H$14))</f>
        <v/>
      </c>
      <c r="AH7" t="str">
        <f>IF('Leak Test Submission'!$A22="","",IF('Leak Test Submission'!$I$14="","",'Leak Test Submission'!$I$14))</f>
        <v/>
      </c>
      <c r="AI7" t="str">
        <f>IF('Leak Test Submission'!$A22="","","USA")</f>
        <v/>
      </c>
      <c r="AJ7" t="str">
        <f>IF('Leak Test Submission'!$A22="","",IF('Leak Test Submission'!$H$15="Yes",TRUE,FALSE))</f>
        <v/>
      </c>
      <c r="AK7" t="str">
        <f>IF('Leak Test Submission'!$A22="","",TRUE)</f>
        <v/>
      </c>
      <c r="AL7" t="str">
        <f>IF('Leak Test Submission'!$A22="","",FALSE)</f>
        <v/>
      </c>
      <c r="AN7" t="str">
        <f>IF('Leak Test Submission'!$A22="","",'Leak Test Submission'!A22)</f>
        <v/>
      </c>
      <c r="AO7" t="str">
        <f>IF('Leak Test Submission'!$A22="","",IF('Leak Test Submission'!$H$6="","",'Leak Test Submission'!$H$6))</f>
        <v/>
      </c>
    </row>
    <row r="8" spans="1:41" x14ac:dyDescent="0.25">
      <c r="A8" t="str">
        <f>IF('Leak Test Submission'!$A23="","",IF('Leak Test Submission'!B23&lt;&gt;"",'Leak Test Submission'!B23,IF('Leak Test Submission'!J23&lt;&gt;"",'Leak Test Submission'!J23,IF('Leak Test Submission'!I23&lt;&gt;"",'Leak Test Submission'!I23,""))))</f>
        <v/>
      </c>
      <c r="B8" t="str">
        <f>IF('Leak Test Submission'!$A23="","",IF('Leak Test Submission'!$B$5="","",'Leak Test Submission'!$B$5))</f>
        <v/>
      </c>
      <c r="C8" t="str">
        <f>IF('Leak Test Submission'!$A23="","",IF('Leak Test Submission'!D23="Blank","",'Leak Test Submission'!D23))</f>
        <v/>
      </c>
      <c r="D8" s="8" t="str">
        <f>IF('Leak Test Submission'!$A23="","",IF('Leak Test Submission'!E23="","",'Leak Test Submission'!E23))</f>
        <v/>
      </c>
      <c r="E8" s="9" t="str">
        <f>IF('Leak Test Submission'!$A23="","",IF('Leak Test Submission'!F23="","",'Leak Test Submission'!F23))</f>
        <v/>
      </c>
      <c r="F8" t="str">
        <f>IF('Leak Test Submission'!$A23="","","")</f>
        <v/>
      </c>
      <c r="G8" t="str">
        <f>IF('Leak Test Submission'!$A23="","",IF('Leak Test Submission'!G23="","",'Leak Test Submission'!G23))</f>
        <v/>
      </c>
      <c r="H8" t="str">
        <f>IF('Leak Test Submission'!$A23="","",IF('Leak Test Submission'!H23="","",'Leak Test Submission'!H23))</f>
        <v/>
      </c>
      <c r="I8" t="str">
        <f>IF('Leak Test Submission'!$A23="","",IF('Leak Test Submission'!I23="","",'Leak Test Submission'!I23))</f>
        <v/>
      </c>
      <c r="J8" t="str">
        <f>IF('Leak Test Submission'!$A23="","",IF('Leak Test Submission'!J23="","",'Leak Test Submission'!J23))</f>
        <v/>
      </c>
      <c r="K8" t="str">
        <f>IF('Leak Test Submission'!$A23="","","")</f>
        <v/>
      </c>
      <c r="L8" t="str">
        <f>IF('Leak Test Submission'!$A23="","","")</f>
        <v/>
      </c>
      <c r="M8" s="9" t="str">
        <f>IF('Leak Test Submission'!$A23="","",IF('Leak Test Submission'!C23="","",'Leak Test Submission'!C23))</f>
        <v/>
      </c>
      <c r="O8" t="str">
        <f>IF('Leak Test Submission'!$A23="","",IF('Leak Test Submission'!$B$6="","",'Leak Test Submission'!$B$6))</f>
        <v/>
      </c>
      <c r="P8" t="str">
        <f>IF('Leak Test Submission'!$A23="","",IF('Leak Test Submission'!$B$7="","",'Leak Test Submission'!$B$7))</f>
        <v/>
      </c>
      <c r="Q8" t="str">
        <f>IF('Leak Test Submission'!$A23="","",IF('Leak Test Submission'!$B$8="","",'Leak Test Submission'!$B$8))</f>
        <v/>
      </c>
      <c r="R8" t="str">
        <f>IF('Leak Test Submission'!$A23="","",IF('Leak Test Submission'!$B$9="","",'Leak Test Submission'!$B$9))</f>
        <v/>
      </c>
      <c r="S8" t="str">
        <f>IF('Leak Test Submission'!$A23="","",IF('Leak Test Submission'!$C$9="","",'Leak Test Submission'!$C$9))</f>
        <v/>
      </c>
      <c r="T8" t="str">
        <f>IF('Leak Test Submission'!$A23="","","USA")</f>
        <v/>
      </c>
      <c r="U8" t="str">
        <f>IF('Leak Test Submission'!$A23="","",IF('Leak Test Submission'!$B$10="","",'Leak Test Submission'!$B$10))</f>
        <v/>
      </c>
      <c r="V8" t="str">
        <f>IF('Leak Test Submission'!$A23="","","")</f>
        <v/>
      </c>
      <c r="W8" t="str">
        <f>IF('Leak Test Submission'!$A23="","",IF('Leak Test Submission'!$B$11="","",'Leak Test Submission'!$B$11))</f>
        <v/>
      </c>
      <c r="X8" t="str">
        <f>IF('Leak Test Submission'!$A23="","",IF('Leak Test Submission'!$H$5="","",'Leak Test Submission'!$H$5))</f>
        <v/>
      </c>
      <c r="Y8" t="str">
        <f>IF('Leak Test Submission'!$A23="","",IF('Leak Test Submission'!$H$9="","",'Leak Test Submission'!$H$9))</f>
        <v/>
      </c>
      <c r="Z8" t="str">
        <f>IF('Leak Test Submission'!$A23="","",IF('Leak Test Submission'!$H$10="","",'Leak Test Submission'!$H$10))</f>
        <v/>
      </c>
      <c r="AA8" t="str">
        <f>IF('Leak Test Submission'!$A23="","",'Leak Test Submission'!$B$13&amp;IF(AND('Leak Test Submission'!$B$13&lt;&gt;"",'Leak Test Submission'!$B$14&lt;&gt;""),", ","")&amp;'Leak Test Submission'!$B$14&amp;IF(AND('Leak Test Submission'!$B$13&amp;'Leak Test Submission'!$B$14&lt;&gt;"",'Leak Test Submission'!$B$15&lt;&gt;""),", ","")&amp;'Leak Test Submission'!$B$15)</f>
        <v/>
      </c>
      <c r="AB8" t="str">
        <f>IF('Leak Test Submission'!$A23="","",'Leak Test Submission'!$D$13&amp;IF(AND('Leak Test Submission'!$D$13&lt;&gt;"",'Leak Test Submission'!$D$14&lt;&gt;""),", ","")&amp;'Leak Test Submission'!$D$14&amp;IF(AND('Leak Test Submission'!$D$13&amp;'Leak Test Submission'!$D$14&lt;&gt;"",'Leak Test Submission'!$D$15&lt;&gt;""),", ","")&amp;'Leak Test Submission'!$D$15)</f>
        <v/>
      </c>
      <c r="AC8" t="str">
        <f>IF('Leak Test Submission'!$A23="","",IF('Leak Test Submission'!$H$8="","",'Leak Test Submission'!$H$8))</f>
        <v/>
      </c>
      <c r="AD8" t="str">
        <f>IF('Leak Test Submission'!$A23="","",IF('Leak Test Submission'!$H$11="","",'Leak Test Submission'!$H$11))</f>
        <v/>
      </c>
      <c r="AE8" t="str">
        <f>IF('Leak Test Submission'!$A23="","",IF('Leak Test Submission'!$H$12="","",'Leak Test Submission'!$H$12))</f>
        <v/>
      </c>
      <c r="AF8" t="str">
        <f>IF('Leak Test Submission'!$A23="","",IF('Leak Test Submission'!$H$13="","",'Leak Test Submission'!$H$13))</f>
        <v/>
      </c>
      <c r="AG8" t="str">
        <f>IF('Leak Test Submission'!$A23="","",IF('Leak Test Submission'!$H$14="","",'Leak Test Submission'!$H$14))</f>
        <v/>
      </c>
      <c r="AH8" t="str">
        <f>IF('Leak Test Submission'!$A23="","",IF('Leak Test Submission'!$I$14="","",'Leak Test Submission'!$I$14))</f>
        <v/>
      </c>
      <c r="AI8" t="str">
        <f>IF('Leak Test Submission'!$A23="","","USA")</f>
        <v/>
      </c>
      <c r="AJ8" t="str">
        <f>IF('Leak Test Submission'!$A23="","",IF('Leak Test Submission'!$H$15="Yes",TRUE,FALSE))</f>
        <v/>
      </c>
      <c r="AK8" t="str">
        <f>IF('Leak Test Submission'!$A23="","",TRUE)</f>
        <v/>
      </c>
      <c r="AL8" t="str">
        <f>IF('Leak Test Submission'!$A23="","",FALSE)</f>
        <v/>
      </c>
      <c r="AN8" t="str">
        <f>IF('Leak Test Submission'!$A23="","",'Leak Test Submission'!A23)</f>
        <v/>
      </c>
      <c r="AO8" t="str">
        <f>IF('Leak Test Submission'!$A23="","",IF('Leak Test Submission'!$H$6="","",'Leak Test Submission'!$H$6))</f>
        <v/>
      </c>
    </row>
    <row r="9" spans="1:41" x14ac:dyDescent="0.25">
      <c r="A9" t="str">
        <f>IF('Leak Test Submission'!$A24="","",IF('Leak Test Submission'!B24&lt;&gt;"",'Leak Test Submission'!B24,IF('Leak Test Submission'!J24&lt;&gt;"",'Leak Test Submission'!J24,IF('Leak Test Submission'!I24&lt;&gt;"",'Leak Test Submission'!I24,""))))</f>
        <v/>
      </c>
      <c r="B9" t="str">
        <f>IF('Leak Test Submission'!$A24="","",IF('Leak Test Submission'!$B$5="","",'Leak Test Submission'!$B$5))</f>
        <v/>
      </c>
      <c r="C9" t="str">
        <f>IF('Leak Test Submission'!$A24="","",IF('Leak Test Submission'!D24="Blank","",'Leak Test Submission'!D24))</f>
        <v/>
      </c>
      <c r="D9" s="8" t="str">
        <f>IF('Leak Test Submission'!$A24="","",IF('Leak Test Submission'!E24="","",'Leak Test Submission'!E24))</f>
        <v/>
      </c>
      <c r="E9" s="9" t="str">
        <f>IF('Leak Test Submission'!$A24="","",IF('Leak Test Submission'!F24="","",'Leak Test Submission'!F24))</f>
        <v/>
      </c>
      <c r="F9" t="str">
        <f>IF('Leak Test Submission'!$A24="","","")</f>
        <v/>
      </c>
      <c r="G9" t="str">
        <f>IF('Leak Test Submission'!$A24="","",IF('Leak Test Submission'!G24="","",'Leak Test Submission'!G24))</f>
        <v/>
      </c>
      <c r="H9" t="str">
        <f>IF('Leak Test Submission'!$A24="","",IF('Leak Test Submission'!H24="","",'Leak Test Submission'!H24))</f>
        <v/>
      </c>
      <c r="I9" t="str">
        <f>IF('Leak Test Submission'!$A24="","",IF('Leak Test Submission'!I24="","",'Leak Test Submission'!I24))</f>
        <v/>
      </c>
      <c r="J9" t="str">
        <f>IF('Leak Test Submission'!$A24="","",IF('Leak Test Submission'!J24="","",'Leak Test Submission'!J24))</f>
        <v/>
      </c>
      <c r="K9" t="str">
        <f>IF('Leak Test Submission'!$A24="","","")</f>
        <v/>
      </c>
      <c r="L9" t="str">
        <f>IF('Leak Test Submission'!$A24="","","")</f>
        <v/>
      </c>
      <c r="M9" s="9" t="str">
        <f>IF('Leak Test Submission'!$A24="","",IF('Leak Test Submission'!C24="","",'Leak Test Submission'!C24))</f>
        <v/>
      </c>
      <c r="O9" t="str">
        <f>IF('Leak Test Submission'!$A24="","",IF('Leak Test Submission'!$B$6="","",'Leak Test Submission'!$B$6))</f>
        <v/>
      </c>
      <c r="P9" t="str">
        <f>IF('Leak Test Submission'!$A24="","",IF('Leak Test Submission'!$B$7="","",'Leak Test Submission'!$B$7))</f>
        <v/>
      </c>
      <c r="Q9" t="str">
        <f>IF('Leak Test Submission'!$A24="","",IF('Leak Test Submission'!$B$8="","",'Leak Test Submission'!$B$8))</f>
        <v/>
      </c>
      <c r="R9" t="str">
        <f>IF('Leak Test Submission'!$A24="","",IF('Leak Test Submission'!$B$9="","",'Leak Test Submission'!$B$9))</f>
        <v/>
      </c>
      <c r="S9" t="str">
        <f>IF('Leak Test Submission'!$A24="","",IF('Leak Test Submission'!$C$9="","",'Leak Test Submission'!$C$9))</f>
        <v/>
      </c>
      <c r="T9" t="str">
        <f>IF('Leak Test Submission'!$A24="","","USA")</f>
        <v/>
      </c>
      <c r="U9" t="str">
        <f>IF('Leak Test Submission'!$A24="","",IF('Leak Test Submission'!$B$10="","",'Leak Test Submission'!$B$10))</f>
        <v/>
      </c>
      <c r="V9" t="str">
        <f>IF('Leak Test Submission'!$A24="","","")</f>
        <v/>
      </c>
      <c r="W9" t="str">
        <f>IF('Leak Test Submission'!$A24="","",IF('Leak Test Submission'!$B$11="","",'Leak Test Submission'!$B$11))</f>
        <v/>
      </c>
      <c r="X9" t="str">
        <f>IF('Leak Test Submission'!$A24="","",IF('Leak Test Submission'!$H$5="","",'Leak Test Submission'!$H$5))</f>
        <v/>
      </c>
      <c r="Y9" t="str">
        <f>IF('Leak Test Submission'!$A24="","",IF('Leak Test Submission'!$H$9="","",'Leak Test Submission'!$H$9))</f>
        <v/>
      </c>
      <c r="Z9" t="str">
        <f>IF('Leak Test Submission'!$A24="","",IF('Leak Test Submission'!$H$10="","",'Leak Test Submission'!$H$10))</f>
        <v/>
      </c>
      <c r="AA9" t="str">
        <f>IF('Leak Test Submission'!$A24="","",'Leak Test Submission'!$B$13&amp;IF(AND('Leak Test Submission'!$B$13&lt;&gt;"",'Leak Test Submission'!$B$14&lt;&gt;""),", ","")&amp;'Leak Test Submission'!$B$14&amp;IF(AND('Leak Test Submission'!$B$13&amp;'Leak Test Submission'!$B$14&lt;&gt;"",'Leak Test Submission'!$B$15&lt;&gt;""),", ","")&amp;'Leak Test Submission'!$B$15)</f>
        <v/>
      </c>
      <c r="AB9" t="str">
        <f>IF('Leak Test Submission'!$A24="","",'Leak Test Submission'!$D$13&amp;IF(AND('Leak Test Submission'!$D$13&lt;&gt;"",'Leak Test Submission'!$D$14&lt;&gt;""),", ","")&amp;'Leak Test Submission'!$D$14&amp;IF(AND('Leak Test Submission'!$D$13&amp;'Leak Test Submission'!$D$14&lt;&gt;"",'Leak Test Submission'!$D$15&lt;&gt;""),", ","")&amp;'Leak Test Submission'!$D$15)</f>
        <v/>
      </c>
      <c r="AC9" t="str">
        <f>IF('Leak Test Submission'!$A24="","",IF('Leak Test Submission'!$H$8="","",'Leak Test Submission'!$H$8))</f>
        <v/>
      </c>
      <c r="AD9" t="str">
        <f>IF('Leak Test Submission'!$A24="","",IF('Leak Test Submission'!$H$11="","",'Leak Test Submission'!$H$11))</f>
        <v/>
      </c>
      <c r="AE9" t="str">
        <f>IF('Leak Test Submission'!$A24="","",IF('Leak Test Submission'!$H$12="","",'Leak Test Submission'!$H$12))</f>
        <v/>
      </c>
      <c r="AF9" t="str">
        <f>IF('Leak Test Submission'!$A24="","",IF('Leak Test Submission'!$H$13="","",'Leak Test Submission'!$H$13))</f>
        <v/>
      </c>
      <c r="AG9" t="str">
        <f>IF('Leak Test Submission'!$A24="","",IF('Leak Test Submission'!$H$14="","",'Leak Test Submission'!$H$14))</f>
        <v/>
      </c>
      <c r="AH9" t="str">
        <f>IF('Leak Test Submission'!$A24="","",IF('Leak Test Submission'!$I$14="","",'Leak Test Submission'!$I$14))</f>
        <v/>
      </c>
      <c r="AI9" t="str">
        <f>IF('Leak Test Submission'!$A24="","","USA")</f>
        <v/>
      </c>
      <c r="AJ9" t="str">
        <f>IF('Leak Test Submission'!$A24="","",IF('Leak Test Submission'!$H$15="Yes",TRUE,FALSE))</f>
        <v/>
      </c>
      <c r="AK9" t="str">
        <f>IF('Leak Test Submission'!$A24="","",TRUE)</f>
        <v/>
      </c>
      <c r="AL9" t="str">
        <f>IF('Leak Test Submission'!$A24="","",FALSE)</f>
        <v/>
      </c>
      <c r="AN9" t="str">
        <f>IF('Leak Test Submission'!$A24="","",'Leak Test Submission'!A24)</f>
        <v/>
      </c>
      <c r="AO9" t="str">
        <f>IF('Leak Test Submission'!$A24="","",IF('Leak Test Submission'!$H$6="","",'Leak Test Submission'!$H$6))</f>
        <v/>
      </c>
    </row>
    <row r="10" spans="1:41" x14ac:dyDescent="0.25">
      <c r="A10" t="str">
        <f>IF('Leak Test Submission'!$A25="","",IF('Leak Test Submission'!B25&lt;&gt;"",'Leak Test Submission'!B25,IF('Leak Test Submission'!J25&lt;&gt;"",'Leak Test Submission'!J25,IF('Leak Test Submission'!I25&lt;&gt;"",'Leak Test Submission'!I25,""))))</f>
        <v/>
      </c>
      <c r="B10" t="str">
        <f>IF('Leak Test Submission'!$A25="","",IF('Leak Test Submission'!$B$5="","",'Leak Test Submission'!$B$5))</f>
        <v/>
      </c>
      <c r="C10" t="str">
        <f>IF('Leak Test Submission'!$A25="","",IF('Leak Test Submission'!D25="Blank","",'Leak Test Submission'!D25))</f>
        <v/>
      </c>
      <c r="D10" s="8" t="str">
        <f>IF('Leak Test Submission'!$A25="","",IF('Leak Test Submission'!E25="","",'Leak Test Submission'!E25))</f>
        <v/>
      </c>
      <c r="E10" s="9" t="str">
        <f>IF('Leak Test Submission'!$A25="","",IF('Leak Test Submission'!F25="","",'Leak Test Submission'!F25))</f>
        <v/>
      </c>
      <c r="F10" t="str">
        <f>IF('Leak Test Submission'!$A25="","","")</f>
        <v/>
      </c>
      <c r="G10" t="str">
        <f>IF('Leak Test Submission'!$A25="","",IF('Leak Test Submission'!G25="","",'Leak Test Submission'!G25))</f>
        <v/>
      </c>
      <c r="H10" t="str">
        <f>IF('Leak Test Submission'!$A25="","",IF('Leak Test Submission'!H25="","",'Leak Test Submission'!H25))</f>
        <v/>
      </c>
      <c r="I10" t="str">
        <f>IF('Leak Test Submission'!$A25="","",IF('Leak Test Submission'!I25="","",'Leak Test Submission'!I25))</f>
        <v/>
      </c>
      <c r="J10" t="str">
        <f>IF('Leak Test Submission'!$A25="","",IF('Leak Test Submission'!J25="","",'Leak Test Submission'!J25))</f>
        <v/>
      </c>
      <c r="K10" t="str">
        <f>IF('Leak Test Submission'!$A25="","","")</f>
        <v/>
      </c>
      <c r="L10" t="str">
        <f>IF('Leak Test Submission'!$A25="","","")</f>
        <v/>
      </c>
      <c r="M10" s="9" t="str">
        <f>IF('Leak Test Submission'!$A25="","",IF('Leak Test Submission'!C25="","",'Leak Test Submission'!C25))</f>
        <v/>
      </c>
      <c r="O10" t="str">
        <f>IF('Leak Test Submission'!$A25="","",IF('Leak Test Submission'!$B$6="","",'Leak Test Submission'!$B$6))</f>
        <v/>
      </c>
      <c r="P10" t="str">
        <f>IF('Leak Test Submission'!$A25="","",IF('Leak Test Submission'!$B$7="","",'Leak Test Submission'!$B$7))</f>
        <v/>
      </c>
      <c r="Q10" t="str">
        <f>IF('Leak Test Submission'!$A25="","",IF('Leak Test Submission'!$B$8="","",'Leak Test Submission'!$B$8))</f>
        <v/>
      </c>
      <c r="R10" t="str">
        <f>IF('Leak Test Submission'!$A25="","",IF('Leak Test Submission'!$B$9="","",'Leak Test Submission'!$B$9))</f>
        <v/>
      </c>
      <c r="S10" t="str">
        <f>IF('Leak Test Submission'!$A25="","",IF('Leak Test Submission'!$C$9="","",'Leak Test Submission'!$C$9))</f>
        <v/>
      </c>
      <c r="T10" t="str">
        <f>IF('Leak Test Submission'!$A25="","","USA")</f>
        <v/>
      </c>
      <c r="U10" t="str">
        <f>IF('Leak Test Submission'!$A25="","",IF('Leak Test Submission'!$B$10="","",'Leak Test Submission'!$B$10))</f>
        <v/>
      </c>
      <c r="V10" t="str">
        <f>IF('Leak Test Submission'!$A25="","","")</f>
        <v/>
      </c>
      <c r="W10" t="str">
        <f>IF('Leak Test Submission'!$A25="","",IF('Leak Test Submission'!$B$11="","",'Leak Test Submission'!$B$11))</f>
        <v/>
      </c>
      <c r="X10" t="str">
        <f>IF('Leak Test Submission'!$A25="","",IF('Leak Test Submission'!$H$5="","",'Leak Test Submission'!$H$5))</f>
        <v/>
      </c>
      <c r="Y10" t="str">
        <f>IF('Leak Test Submission'!$A25="","",IF('Leak Test Submission'!$H$9="","",'Leak Test Submission'!$H$9))</f>
        <v/>
      </c>
      <c r="Z10" t="str">
        <f>IF('Leak Test Submission'!$A25="","",IF('Leak Test Submission'!$H$10="","",'Leak Test Submission'!$H$10))</f>
        <v/>
      </c>
      <c r="AA10" t="str">
        <f>IF('Leak Test Submission'!$A25="","",'Leak Test Submission'!$B$13&amp;IF(AND('Leak Test Submission'!$B$13&lt;&gt;"",'Leak Test Submission'!$B$14&lt;&gt;""),", ","")&amp;'Leak Test Submission'!$B$14&amp;IF(AND('Leak Test Submission'!$B$13&amp;'Leak Test Submission'!$B$14&lt;&gt;"",'Leak Test Submission'!$B$15&lt;&gt;""),", ","")&amp;'Leak Test Submission'!$B$15)</f>
        <v/>
      </c>
      <c r="AB10" t="str">
        <f>IF('Leak Test Submission'!$A25="","",'Leak Test Submission'!$D$13&amp;IF(AND('Leak Test Submission'!$D$13&lt;&gt;"",'Leak Test Submission'!$D$14&lt;&gt;""),", ","")&amp;'Leak Test Submission'!$D$14&amp;IF(AND('Leak Test Submission'!$D$13&amp;'Leak Test Submission'!$D$14&lt;&gt;"",'Leak Test Submission'!$D$15&lt;&gt;""),", ","")&amp;'Leak Test Submission'!$D$15)</f>
        <v/>
      </c>
      <c r="AC10" t="str">
        <f>IF('Leak Test Submission'!$A25="","",IF('Leak Test Submission'!$H$8="","",'Leak Test Submission'!$H$8))</f>
        <v/>
      </c>
      <c r="AD10" t="str">
        <f>IF('Leak Test Submission'!$A25="","",IF('Leak Test Submission'!$H$11="","",'Leak Test Submission'!$H$11))</f>
        <v/>
      </c>
      <c r="AE10" t="str">
        <f>IF('Leak Test Submission'!$A25="","",IF('Leak Test Submission'!$H$12="","",'Leak Test Submission'!$H$12))</f>
        <v/>
      </c>
      <c r="AF10" t="str">
        <f>IF('Leak Test Submission'!$A25="","",IF('Leak Test Submission'!$H$13="","",'Leak Test Submission'!$H$13))</f>
        <v/>
      </c>
      <c r="AG10" t="str">
        <f>IF('Leak Test Submission'!$A25="","",IF('Leak Test Submission'!$H$14="","",'Leak Test Submission'!$H$14))</f>
        <v/>
      </c>
      <c r="AH10" t="str">
        <f>IF('Leak Test Submission'!$A25="","",IF('Leak Test Submission'!$I$14="","",'Leak Test Submission'!$I$14))</f>
        <v/>
      </c>
      <c r="AI10" t="str">
        <f>IF('Leak Test Submission'!$A25="","","USA")</f>
        <v/>
      </c>
      <c r="AJ10" t="str">
        <f>IF('Leak Test Submission'!$A25="","",IF('Leak Test Submission'!$H$15="Yes",TRUE,FALSE))</f>
        <v/>
      </c>
      <c r="AK10" t="str">
        <f>IF('Leak Test Submission'!$A25="","",TRUE)</f>
        <v/>
      </c>
      <c r="AL10" t="str">
        <f>IF('Leak Test Submission'!$A25="","",FALSE)</f>
        <v/>
      </c>
      <c r="AN10" t="str">
        <f>IF('Leak Test Submission'!$A25="","",'Leak Test Submission'!A25)</f>
        <v/>
      </c>
      <c r="AO10" t="str">
        <f>IF('Leak Test Submission'!$A25="","",IF('Leak Test Submission'!$H$6="","",'Leak Test Submission'!$H$6))</f>
        <v/>
      </c>
    </row>
    <row r="11" spans="1:41" x14ac:dyDescent="0.25">
      <c r="A11" t="str">
        <f>IF('Leak Test Submission'!$A26="","",IF('Leak Test Submission'!B26&lt;&gt;"",'Leak Test Submission'!B26,IF('Leak Test Submission'!J26&lt;&gt;"",'Leak Test Submission'!J26,IF('Leak Test Submission'!I26&lt;&gt;"",'Leak Test Submission'!I26,""))))</f>
        <v/>
      </c>
      <c r="B11" t="str">
        <f>IF('Leak Test Submission'!$A26="","",IF('Leak Test Submission'!$B$5="","",'Leak Test Submission'!$B$5))</f>
        <v/>
      </c>
      <c r="C11" t="str">
        <f>IF('Leak Test Submission'!$A26="","",IF('Leak Test Submission'!D26="Blank","",'Leak Test Submission'!D26))</f>
        <v/>
      </c>
      <c r="D11" s="8" t="str">
        <f>IF('Leak Test Submission'!$A26="","",IF('Leak Test Submission'!E26="","",'Leak Test Submission'!E26))</f>
        <v/>
      </c>
      <c r="E11" s="9" t="str">
        <f>IF('Leak Test Submission'!$A26="","",IF('Leak Test Submission'!F26="","",'Leak Test Submission'!F26))</f>
        <v/>
      </c>
      <c r="F11" t="str">
        <f>IF('Leak Test Submission'!$A26="","","")</f>
        <v/>
      </c>
      <c r="G11" t="str">
        <f>IF('Leak Test Submission'!$A26="","",IF('Leak Test Submission'!G26="","",'Leak Test Submission'!G26))</f>
        <v/>
      </c>
      <c r="H11" t="str">
        <f>IF('Leak Test Submission'!$A26="","",IF('Leak Test Submission'!H26="","",'Leak Test Submission'!H26))</f>
        <v/>
      </c>
      <c r="I11" t="str">
        <f>IF('Leak Test Submission'!$A26="","",IF('Leak Test Submission'!I26="","",'Leak Test Submission'!I26))</f>
        <v/>
      </c>
      <c r="J11" t="str">
        <f>IF('Leak Test Submission'!$A26="","",IF('Leak Test Submission'!J26="","",'Leak Test Submission'!J26))</f>
        <v/>
      </c>
      <c r="K11" t="str">
        <f>IF('Leak Test Submission'!$A26="","","")</f>
        <v/>
      </c>
      <c r="L11" t="str">
        <f>IF('Leak Test Submission'!$A26="","","")</f>
        <v/>
      </c>
      <c r="M11" s="9" t="str">
        <f>IF('Leak Test Submission'!$A26="","",IF('Leak Test Submission'!C26="","",'Leak Test Submission'!C26))</f>
        <v/>
      </c>
      <c r="O11" t="str">
        <f>IF('Leak Test Submission'!$A26="","",IF('Leak Test Submission'!$B$6="","",'Leak Test Submission'!$B$6))</f>
        <v/>
      </c>
      <c r="P11" t="str">
        <f>IF('Leak Test Submission'!$A26="","",IF('Leak Test Submission'!$B$7="","",'Leak Test Submission'!$B$7))</f>
        <v/>
      </c>
      <c r="Q11" t="str">
        <f>IF('Leak Test Submission'!$A26="","",IF('Leak Test Submission'!$B$8="","",'Leak Test Submission'!$B$8))</f>
        <v/>
      </c>
      <c r="R11" t="str">
        <f>IF('Leak Test Submission'!$A26="","",IF('Leak Test Submission'!$B$9="","",'Leak Test Submission'!$B$9))</f>
        <v/>
      </c>
      <c r="S11" t="str">
        <f>IF('Leak Test Submission'!$A26="","",IF('Leak Test Submission'!$C$9="","",'Leak Test Submission'!$C$9))</f>
        <v/>
      </c>
      <c r="T11" t="str">
        <f>IF('Leak Test Submission'!$A26="","","USA")</f>
        <v/>
      </c>
      <c r="U11" t="str">
        <f>IF('Leak Test Submission'!$A26="","",IF('Leak Test Submission'!$B$10="","",'Leak Test Submission'!$B$10))</f>
        <v/>
      </c>
      <c r="V11" t="str">
        <f>IF('Leak Test Submission'!$A26="","","")</f>
        <v/>
      </c>
      <c r="W11" t="str">
        <f>IF('Leak Test Submission'!$A26="","",IF('Leak Test Submission'!$B$11="","",'Leak Test Submission'!$B$11))</f>
        <v/>
      </c>
      <c r="X11" t="str">
        <f>IF('Leak Test Submission'!$A26="","",IF('Leak Test Submission'!$H$5="","",'Leak Test Submission'!$H$5))</f>
        <v/>
      </c>
      <c r="Y11" t="str">
        <f>IF('Leak Test Submission'!$A26="","",IF('Leak Test Submission'!$H$9="","",'Leak Test Submission'!$H$9))</f>
        <v/>
      </c>
      <c r="Z11" t="str">
        <f>IF('Leak Test Submission'!$A26="","",IF('Leak Test Submission'!$H$10="","",'Leak Test Submission'!$H$10))</f>
        <v/>
      </c>
      <c r="AA11" t="str">
        <f>IF('Leak Test Submission'!$A26="","",'Leak Test Submission'!$B$13&amp;IF(AND('Leak Test Submission'!$B$13&lt;&gt;"",'Leak Test Submission'!$B$14&lt;&gt;""),", ","")&amp;'Leak Test Submission'!$B$14&amp;IF(AND('Leak Test Submission'!$B$13&amp;'Leak Test Submission'!$B$14&lt;&gt;"",'Leak Test Submission'!$B$15&lt;&gt;""),", ","")&amp;'Leak Test Submission'!$B$15)</f>
        <v/>
      </c>
      <c r="AB11" t="str">
        <f>IF('Leak Test Submission'!$A26="","",'Leak Test Submission'!$D$13&amp;IF(AND('Leak Test Submission'!$D$13&lt;&gt;"",'Leak Test Submission'!$D$14&lt;&gt;""),", ","")&amp;'Leak Test Submission'!$D$14&amp;IF(AND('Leak Test Submission'!$D$13&amp;'Leak Test Submission'!$D$14&lt;&gt;"",'Leak Test Submission'!$D$15&lt;&gt;""),", ","")&amp;'Leak Test Submission'!$D$15)</f>
        <v/>
      </c>
      <c r="AC11" t="str">
        <f>IF('Leak Test Submission'!$A26="","",IF('Leak Test Submission'!$H$8="","",'Leak Test Submission'!$H$8))</f>
        <v/>
      </c>
      <c r="AD11" t="str">
        <f>IF('Leak Test Submission'!$A26="","",IF('Leak Test Submission'!$H$11="","",'Leak Test Submission'!$H$11))</f>
        <v/>
      </c>
      <c r="AE11" t="str">
        <f>IF('Leak Test Submission'!$A26="","",IF('Leak Test Submission'!$H$12="","",'Leak Test Submission'!$H$12))</f>
        <v/>
      </c>
      <c r="AF11" t="str">
        <f>IF('Leak Test Submission'!$A26="","",IF('Leak Test Submission'!$H$13="","",'Leak Test Submission'!$H$13))</f>
        <v/>
      </c>
      <c r="AG11" t="str">
        <f>IF('Leak Test Submission'!$A26="","",IF('Leak Test Submission'!$H$14="","",'Leak Test Submission'!$H$14))</f>
        <v/>
      </c>
      <c r="AH11" t="str">
        <f>IF('Leak Test Submission'!$A26="","",IF('Leak Test Submission'!$I$14="","",'Leak Test Submission'!$I$14))</f>
        <v/>
      </c>
      <c r="AI11" t="str">
        <f>IF('Leak Test Submission'!$A26="","","USA")</f>
        <v/>
      </c>
      <c r="AJ11" t="str">
        <f>IF('Leak Test Submission'!$A26="","",IF('Leak Test Submission'!$H$15="Yes",TRUE,FALSE))</f>
        <v/>
      </c>
      <c r="AK11" t="str">
        <f>IF('Leak Test Submission'!$A26="","",TRUE)</f>
        <v/>
      </c>
      <c r="AL11" t="str">
        <f>IF('Leak Test Submission'!$A26="","",FALSE)</f>
        <v/>
      </c>
      <c r="AN11" t="str">
        <f>IF('Leak Test Submission'!$A26="","",'Leak Test Submission'!A26)</f>
        <v/>
      </c>
      <c r="AO11" t="str">
        <f>IF('Leak Test Submission'!$A26="","",IF('Leak Test Submission'!$H$6="","",'Leak Test Submission'!$H$6))</f>
        <v/>
      </c>
    </row>
    <row r="12" spans="1:41" x14ac:dyDescent="0.25">
      <c r="A12" t="str">
        <f>IF('Leak Test Submission'!$A27="","",IF('Leak Test Submission'!B27&lt;&gt;"",'Leak Test Submission'!B27,IF('Leak Test Submission'!J27&lt;&gt;"",'Leak Test Submission'!J27,IF('Leak Test Submission'!I27&lt;&gt;"",'Leak Test Submission'!I27,""))))</f>
        <v/>
      </c>
      <c r="B12" t="str">
        <f>IF('Leak Test Submission'!$A27="","",IF('Leak Test Submission'!$B$5="","",'Leak Test Submission'!$B$5))</f>
        <v/>
      </c>
      <c r="C12" t="str">
        <f>IF('Leak Test Submission'!$A27="","",IF('Leak Test Submission'!D27="Blank","",'Leak Test Submission'!D27))</f>
        <v/>
      </c>
      <c r="D12" s="8" t="str">
        <f>IF('Leak Test Submission'!$A27="","",IF('Leak Test Submission'!E27="","",'Leak Test Submission'!E27))</f>
        <v/>
      </c>
      <c r="E12" s="9" t="str">
        <f>IF('Leak Test Submission'!$A27="","",IF('Leak Test Submission'!F27="","",'Leak Test Submission'!F27))</f>
        <v/>
      </c>
      <c r="F12" t="str">
        <f>IF('Leak Test Submission'!$A27="","","")</f>
        <v/>
      </c>
      <c r="G12" t="str">
        <f>IF('Leak Test Submission'!$A27="","",IF('Leak Test Submission'!G27="","",'Leak Test Submission'!G27))</f>
        <v/>
      </c>
      <c r="H12" t="str">
        <f>IF('Leak Test Submission'!$A27="","",IF('Leak Test Submission'!H27="","",'Leak Test Submission'!H27))</f>
        <v/>
      </c>
      <c r="I12" t="str">
        <f>IF('Leak Test Submission'!$A27="","",IF('Leak Test Submission'!I27="","",'Leak Test Submission'!I27))</f>
        <v/>
      </c>
      <c r="J12" t="str">
        <f>IF('Leak Test Submission'!$A27="","",IF('Leak Test Submission'!J27="","",'Leak Test Submission'!J27))</f>
        <v/>
      </c>
      <c r="K12" t="str">
        <f>IF('Leak Test Submission'!$A27="","","")</f>
        <v/>
      </c>
      <c r="L12" t="str">
        <f>IF('Leak Test Submission'!$A27="","","")</f>
        <v/>
      </c>
      <c r="M12" s="9" t="str">
        <f>IF('Leak Test Submission'!$A27="","",IF('Leak Test Submission'!C27="","",'Leak Test Submission'!C27))</f>
        <v/>
      </c>
      <c r="O12" t="str">
        <f>IF('Leak Test Submission'!$A27="","",IF('Leak Test Submission'!$B$6="","",'Leak Test Submission'!$B$6))</f>
        <v/>
      </c>
      <c r="P12" t="str">
        <f>IF('Leak Test Submission'!$A27="","",IF('Leak Test Submission'!$B$7="","",'Leak Test Submission'!$B$7))</f>
        <v/>
      </c>
      <c r="Q12" t="str">
        <f>IF('Leak Test Submission'!$A27="","",IF('Leak Test Submission'!$B$8="","",'Leak Test Submission'!$B$8))</f>
        <v/>
      </c>
      <c r="R12" t="str">
        <f>IF('Leak Test Submission'!$A27="","",IF('Leak Test Submission'!$B$9="","",'Leak Test Submission'!$B$9))</f>
        <v/>
      </c>
      <c r="S12" t="str">
        <f>IF('Leak Test Submission'!$A27="","",IF('Leak Test Submission'!$C$9="","",'Leak Test Submission'!$C$9))</f>
        <v/>
      </c>
      <c r="T12" t="str">
        <f>IF('Leak Test Submission'!$A27="","","USA")</f>
        <v/>
      </c>
      <c r="U12" t="str">
        <f>IF('Leak Test Submission'!$A27="","",IF('Leak Test Submission'!$B$10="","",'Leak Test Submission'!$B$10))</f>
        <v/>
      </c>
      <c r="V12" t="str">
        <f>IF('Leak Test Submission'!$A27="","","")</f>
        <v/>
      </c>
      <c r="W12" t="str">
        <f>IF('Leak Test Submission'!$A27="","",IF('Leak Test Submission'!$B$11="","",'Leak Test Submission'!$B$11))</f>
        <v/>
      </c>
      <c r="X12" t="str">
        <f>IF('Leak Test Submission'!$A27="","",IF('Leak Test Submission'!$H$5="","",'Leak Test Submission'!$H$5))</f>
        <v/>
      </c>
      <c r="Y12" t="str">
        <f>IF('Leak Test Submission'!$A27="","",IF('Leak Test Submission'!$H$9="","",'Leak Test Submission'!$H$9))</f>
        <v/>
      </c>
      <c r="Z12" t="str">
        <f>IF('Leak Test Submission'!$A27="","",IF('Leak Test Submission'!$H$10="","",'Leak Test Submission'!$H$10))</f>
        <v/>
      </c>
      <c r="AA12" t="str">
        <f>IF('Leak Test Submission'!$A27="","",'Leak Test Submission'!$B$13&amp;IF(AND('Leak Test Submission'!$B$13&lt;&gt;"",'Leak Test Submission'!$B$14&lt;&gt;""),", ","")&amp;'Leak Test Submission'!$B$14&amp;IF(AND('Leak Test Submission'!$B$13&amp;'Leak Test Submission'!$B$14&lt;&gt;"",'Leak Test Submission'!$B$15&lt;&gt;""),", ","")&amp;'Leak Test Submission'!$B$15)</f>
        <v/>
      </c>
      <c r="AB12" t="str">
        <f>IF('Leak Test Submission'!$A27="","",'Leak Test Submission'!$D$13&amp;IF(AND('Leak Test Submission'!$D$13&lt;&gt;"",'Leak Test Submission'!$D$14&lt;&gt;""),", ","")&amp;'Leak Test Submission'!$D$14&amp;IF(AND('Leak Test Submission'!$D$13&amp;'Leak Test Submission'!$D$14&lt;&gt;"",'Leak Test Submission'!$D$15&lt;&gt;""),", ","")&amp;'Leak Test Submission'!$D$15)</f>
        <v/>
      </c>
      <c r="AC12" t="str">
        <f>IF('Leak Test Submission'!$A27="","",IF('Leak Test Submission'!$H$8="","",'Leak Test Submission'!$H$8))</f>
        <v/>
      </c>
      <c r="AD12" t="str">
        <f>IF('Leak Test Submission'!$A27="","",IF('Leak Test Submission'!$H$11="","",'Leak Test Submission'!$H$11))</f>
        <v/>
      </c>
      <c r="AE12" t="str">
        <f>IF('Leak Test Submission'!$A27="","",IF('Leak Test Submission'!$H$12="","",'Leak Test Submission'!$H$12))</f>
        <v/>
      </c>
      <c r="AF12" t="str">
        <f>IF('Leak Test Submission'!$A27="","",IF('Leak Test Submission'!$H$13="","",'Leak Test Submission'!$H$13))</f>
        <v/>
      </c>
      <c r="AG12" t="str">
        <f>IF('Leak Test Submission'!$A27="","",IF('Leak Test Submission'!$H$14="","",'Leak Test Submission'!$H$14))</f>
        <v/>
      </c>
      <c r="AH12" t="str">
        <f>IF('Leak Test Submission'!$A27="","",IF('Leak Test Submission'!$I$14="","",'Leak Test Submission'!$I$14))</f>
        <v/>
      </c>
      <c r="AI12" t="str">
        <f>IF('Leak Test Submission'!$A27="","","USA")</f>
        <v/>
      </c>
      <c r="AJ12" t="str">
        <f>IF('Leak Test Submission'!$A27="","",IF('Leak Test Submission'!$H$15="Yes",TRUE,FALSE))</f>
        <v/>
      </c>
      <c r="AK12" t="str">
        <f>IF('Leak Test Submission'!$A27="","",TRUE)</f>
        <v/>
      </c>
      <c r="AL12" t="str">
        <f>IF('Leak Test Submission'!$A27="","",FALSE)</f>
        <v/>
      </c>
      <c r="AN12" t="str">
        <f>IF('Leak Test Submission'!$A27="","",'Leak Test Submission'!A27)</f>
        <v/>
      </c>
      <c r="AO12" t="str">
        <f>IF('Leak Test Submission'!$A27="","",IF('Leak Test Submission'!$H$6="","",'Leak Test Submission'!$H$6))</f>
        <v/>
      </c>
    </row>
    <row r="13" spans="1:41" x14ac:dyDescent="0.25">
      <c r="A13" t="str">
        <f>IF('Leak Test Submission'!$A28="","",IF('Leak Test Submission'!B28&lt;&gt;"",'Leak Test Submission'!B28,IF('Leak Test Submission'!J28&lt;&gt;"",'Leak Test Submission'!J28,IF('Leak Test Submission'!I28&lt;&gt;"",'Leak Test Submission'!I28,""))))</f>
        <v/>
      </c>
      <c r="B13" t="str">
        <f>IF('Leak Test Submission'!$A28="","",IF('Leak Test Submission'!$B$5="","",'Leak Test Submission'!$B$5))</f>
        <v/>
      </c>
      <c r="C13" t="str">
        <f>IF('Leak Test Submission'!$A28="","",IF('Leak Test Submission'!D28="Blank","",'Leak Test Submission'!D28))</f>
        <v/>
      </c>
      <c r="D13" s="8" t="str">
        <f>IF('Leak Test Submission'!$A28="","",IF('Leak Test Submission'!E28="","",'Leak Test Submission'!E28))</f>
        <v/>
      </c>
      <c r="E13" s="9" t="str">
        <f>IF('Leak Test Submission'!$A28="","",IF('Leak Test Submission'!F28="","",'Leak Test Submission'!F28))</f>
        <v/>
      </c>
      <c r="F13" t="str">
        <f>IF('Leak Test Submission'!$A28="","","")</f>
        <v/>
      </c>
      <c r="G13" t="str">
        <f>IF('Leak Test Submission'!$A28="","",IF('Leak Test Submission'!G28="","",'Leak Test Submission'!G28))</f>
        <v/>
      </c>
      <c r="H13" t="str">
        <f>IF('Leak Test Submission'!$A28="","",IF('Leak Test Submission'!H28="","",'Leak Test Submission'!H28))</f>
        <v/>
      </c>
      <c r="I13" t="str">
        <f>IF('Leak Test Submission'!$A28="","",IF('Leak Test Submission'!I28="","",'Leak Test Submission'!I28))</f>
        <v/>
      </c>
      <c r="J13" t="str">
        <f>IF('Leak Test Submission'!$A28="","",IF('Leak Test Submission'!J28="","",'Leak Test Submission'!J28))</f>
        <v/>
      </c>
      <c r="K13" t="str">
        <f>IF('Leak Test Submission'!$A28="","","")</f>
        <v/>
      </c>
      <c r="L13" t="str">
        <f>IF('Leak Test Submission'!$A28="","","")</f>
        <v/>
      </c>
      <c r="M13" s="9" t="str">
        <f>IF('Leak Test Submission'!$A28="","",IF('Leak Test Submission'!C28="","",'Leak Test Submission'!C28))</f>
        <v/>
      </c>
      <c r="O13" t="str">
        <f>IF('Leak Test Submission'!$A28="","",IF('Leak Test Submission'!$B$6="","",'Leak Test Submission'!$B$6))</f>
        <v/>
      </c>
      <c r="P13" t="str">
        <f>IF('Leak Test Submission'!$A28="","",IF('Leak Test Submission'!$B$7="","",'Leak Test Submission'!$B$7))</f>
        <v/>
      </c>
      <c r="Q13" t="str">
        <f>IF('Leak Test Submission'!$A28="","",IF('Leak Test Submission'!$B$8="","",'Leak Test Submission'!$B$8))</f>
        <v/>
      </c>
      <c r="R13" t="str">
        <f>IF('Leak Test Submission'!$A28="","",IF('Leak Test Submission'!$B$9="","",'Leak Test Submission'!$B$9))</f>
        <v/>
      </c>
      <c r="S13" t="str">
        <f>IF('Leak Test Submission'!$A28="","",IF('Leak Test Submission'!$C$9="","",'Leak Test Submission'!$C$9))</f>
        <v/>
      </c>
      <c r="T13" t="str">
        <f>IF('Leak Test Submission'!$A28="","","USA")</f>
        <v/>
      </c>
      <c r="U13" t="str">
        <f>IF('Leak Test Submission'!$A28="","",IF('Leak Test Submission'!$B$10="","",'Leak Test Submission'!$B$10))</f>
        <v/>
      </c>
      <c r="V13" t="str">
        <f>IF('Leak Test Submission'!$A28="","","")</f>
        <v/>
      </c>
      <c r="W13" t="str">
        <f>IF('Leak Test Submission'!$A28="","",IF('Leak Test Submission'!$B$11="","",'Leak Test Submission'!$B$11))</f>
        <v/>
      </c>
      <c r="X13" t="str">
        <f>IF('Leak Test Submission'!$A28="","",IF('Leak Test Submission'!$H$5="","",'Leak Test Submission'!$H$5))</f>
        <v/>
      </c>
      <c r="Y13" t="str">
        <f>IF('Leak Test Submission'!$A28="","",IF('Leak Test Submission'!$H$9="","",'Leak Test Submission'!$H$9))</f>
        <v/>
      </c>
      <c r="Z13" t="str">
        <f>IF('Leak Test Submission'!$A28="","",IF('Leak Test Submission'!$H$10="","",'Leak Test Submission'!$H$10))</f>
        <v/>
      </c>
      <c r="AA13" t="str">
        <f>IF('Leak Test Submission'!$A28="","",'Leak Test Submission'!$B$13&amp;IF(AND('Leak Test Submission'!$B$13&lt;&gt;"",'Leak Test Submission'!$B$14&lt;&gt;""),", ","")&amp;'Leak Test Submission'!$B$14&amp;IF(AND('Leak Test Submission'!$B$13&amp;'Leak Test Submission'!$B$14&lt;&gt;"",'Leak Test Submission'!$B$15&lt;&gt;""),", ","")&amp;'Leak Test Submission'!$B$15)</f>
        <v/>
      </c>
      <c r="AB13" t="str">
        <f>IF('Leak Test Submission'!$A28="","",'Leak Test Submission'!$D$13&amp;IF(AND('Leak Test Submission'!$D$13&lt;&gt;"",'Leak Test Submission'!$D$14&lt;&gt;""),", ","")&amp;'Leak Test Submission'!$D$14&amp;IF(AND('Leak Test Submission'!$D$13&amp;'Leak Test Submission'!$D$14&lt;&gt;"",'Leak Test Submission'!$D$15&lt;&gt;""),", ","")&amp;'Leak Test Submission'!$D$15)</f>
        <v/>
      </c>
      <c r="AC13" t="str">
        <f>IF('Leak Test Submission'!$A28="","",IF('Leak Test Submission'!$H$8="","",'Leak Test Submission'!$H$8))</f>
        <v/>
      </c>
      <c r="AD13" t="str">
        <f>IF('Leak Test Submission'!$A28="","",IF('Leak Test Submission'!$H$11="","",'Leak Test Submission'!$H$11))</f>
        <v/>
      </c>
      <c r="AE13" t="str">
        <f>IF('Leak Test Submission'!$A28="","",IF('Leak Test Submission'!$H$12="","",'Leak Test Submission'!$H$12))</f>
        <v/>
      </c>
      <c r="AF13" t="str">
        <f>IF('Leak Test Submission'!$A28="","",IF('Leak Test Submission'!$H$13="","",'Leak Test Submission'!$H$13))</f>
        <v/>
      </c>
      <c r="AG13" t="str">
        <f>IF('Leak Test Submission'!$A28="","",IF('Leak Test Submission'!$H$14="","",'Leak Test Submission'!$H$14))</f>
        <v/>
      </c>
      <c r="AH13" t="str">
        <f>IF('Leak Test Submission'!$A28="","",IF('Leak Test Submission'!$I$14="","",'Leak Test Submission'!$I$14))</f>
        <v/>
      </c>
      <c r="AI13" t="str">
        <f>IF('Leak Test Submission'!$A28="","","USA")</f>
        <v/>
      </c>
      <c r="AJ13" t="str">
        <f>IF('Leak Test Submission'!$A28="","",IF('Leak Test Submission'!$H$15="Yes",TRUE,FALSE))</f>
        <v/>
      </c>
      <c r="AK13" t="str">
        <f>IF('Leak Test Submission'!$A28="","",TRUE)</f>
        <v/>
      </c>
      <c r="AL13" t="str">
        <f>IF('Leak Test Submission'!$A28="","",FALSE)</f>
        <v/>
      </c>
      <c r="AN13" t="str">
        <f>IF('Leak Test Submission'!$A28="","",'Leak Test Submission'!A28)</f>
        <v/>
      </c>
      <c r="AO13" t="str">
        <f>IF('Leak Test Submission'!$A28="","",IF('Leak Test Submission'!$H$6="","",'Leak Test Submission'!$H$6))</f>
        <v/>
      </c>
    </row>
    <row r="14" spans="1:41" x14ac:dyDescent="0.25">
      <c r="A14" t="str">
        <f>IF('Leak Test Submission'!$A29="","",IF('Leak Test Submission'!B29&lt;&gt;"",'Leak Test Submission'!B29,IF('Leak Test Submission'!J29&lt;&gt;"",'Leak Test Submission'!J29,IF('Leak Test Submission'!I29&lt;&gt;"",'Leak Test Submission'!I29,""))))</f>
        <v/>
      </c>
      <c r="B14" t="str">
        <f>IF('Leak Test Submission'!$A29="","",IF('Leak Test Submission'!$B$5="","",'Leak Test Submission'!$B$5))</f>
        <v/>
      </c>
      <c r="C14" t="str">
        <f>IF('Leak Test Submission'!$A29="","",IF('Leak Test Submission'!D29="Blank","",'Leak Test Submission'!D29))</f>
        <v/>
      </c>
      <c r="D14" s="8" t="str">
        <f>IF('Leak Test Submission'!$A29="","",IF('Leak Test Submission'!E29="","",'Leak Test Submission'!E29))</f>
        <v/>
      </c>
      <c r="E14" s="9" t="str">
        <f>IF('Leak Test Submission'!$A29="","",IF('Leak Test Submission'!F29="","",'Leak Test Submission'!F29))</f>
        <v/>
      </c>
      <c r="F14" t="str">
        <f>IF('Leak Test Submission'!$A29="","","")</f>
        <v/>
      </c>
      <c r="G14" t="str">
        <f>IF('Leak Test Submission'!$A29="","",IF('Leak Test Submission'!G29="","",'Leak Test Submission'!G29))</f>
        <v/>
      </c>
      <c r="H14" t="str">
        <f>IF('Leak Test Submission'!$A29="","",IF('Leak Test Submission'!H29="","",'Leak Test Submission'!H29))</f>
        <v/>
      </c>
      <c r="I14" t="str">
        <f>IF('Leak Test Submission'!$A29="","",IF('Leak Test Submission'!I29="","",'Leak Test Submission'!I29))</f>
        <v/>
      </c>
      <c r="J14" t="str">
        <f>IF('Leak Test Submission'!$A29="","",IF('Leak Test Submission'!J29="","",'Leak Test Submission'!J29))</f>
        <v/>
      </c>
      <c r="K14" t="str">
        <f>IF('Leak Test Submission'!$A29="","","")</f>
        <v/>
      </c>
      <c r="L14" t="str">
        <f>IF('Leak Test Submission'!$A29="","","")</f>
        <v/>
      </c>
      <c r="M14" s="9" t="str">
        <f>IF('Leak Test Submission'!$A29="","",IF('Leak Test Submission'!C29="","",'Leak Test Submission'!C29))</f>
        <v/>
      </c>
      <c r="O14" t="str">
        <f>IF('Leak Test Submission'!$A29="","",IF('Leak Test Submission'!$B$6="","",'Leak Test Submission'!$B$6))</f>
        <v/>
      </c>
      <c r="P14" t="str">
        <f>IF('Leak Test Submission'!$A29="","",IF('Leak Test Submission'!$B$7="","",'Leak Test Submission'!$B$7))</f>
        <v/>
      </c>
      <c r="Q14" t="str">
        <f>IF('Leak Test Submission'!$A29="","",IF('Leak Test Submission'!$B$8="","",'Leak Test Submission'!$B$8))</f>
        <v/>
      </c>
      <c r="R14" t="str">
        <f>IF('Leak Test Submission'!$A29="","",IF('Leak Test Submission'!$B$9="","",'Leak Test Submission'!$B$9))</f>
        <v/>
      </c>
      <c r="S14" t="str">
        <f>IF('Leak Test Submission'!$A29="","",IF('Leak Test Submission'!$C$9="","",'Leak Test Submission'!$C$9))</f>
        <v/>
      </c>
      <c r="T14" t="str">
        <f>IF('Leak Test Submission'!$A29="","","USA")</f>
        <v/>
      </c>
      <c r="U14" t="str">
        <f>IF('Leak Test Submission'!$A29="","",IF('Leak Test Submission'!$B$10="","",'Leak Test Submission'!$B$10))</f>
        <v/>
      </c>
      <c r="V14" t="str">
        <f>IF('Leak Test Submission'!$A29="","","")</f>
        <v/>
      </c>
      <c r="W14" t="str">
        <f>IF('Leak Test Submission'!$A29="","",IF('Leak Test Submission'!$B$11="","",'Leak Test Submission'!$B$11))</f>
        <v/>
      </c>
      <c r="X14" t="str">
        <f>IF('Leak Test Submission'!$A29="","",IF('Leak Test Submission'!$H$5="","",'Leak Test Submission'!$H$5))</f>
        <v/>
      </c>
      <c r="Y14" t="str">
        <f>IF('Leak Test Submission'!$A29="","",IF('Leak Test Submission'!$H$9="","",'Leak Test Submission'!$H$9))</f>
        <v/>
      </c>
      <c r="Z14" t="str">
        <f>IF('Leak Test Submission'!$A29="","",IF('Leak Test Submission'!$H$10="","",'Leak Test Submission'!$H$10))</f>
        <v/>
      </c>
      <c r="AA14" t="str">
        <f>IF('Leak Test Submission'!$A29="","",'Leak Test Submission'!$B$13&amp;IF(AND('Leak Test Submission'!$B$13&lt;&gt;"",'Leak Test Submission'!$B$14&lt;&gt;""),", ","")&amp;'Leak Test Submission'!$B$14&amp;IF(AND('Leak Test Submission'!$B$13&amp;'Leak Test Submission'!$B$14&lt;&gt;"",'Leak Test Submission'!$B$15&lt;&gt;""),", ","")&amp;'Leak Test Submission'!$B$15)</f>
        <v/>
      </c>
      <c r="AB14" t="str">
        <f>IF('Leak Test Submission'!$A29="","",'Leak Test Submission'!$D$13&amp;IF(AND('Leak Test Submission'!$D$13&lt;&gt;"",'Leak Test Submission'!$D$14&lt;&gt;""),", ","")&amp;'Leak Test Submission'!$D$14&amp;IF(AND('Leak Test Submission'!$D$13&amp;'Leak Test Submission'!$D$14&lt;&gt;"",'Leak Test Submission'!$D$15&lt;&gt;""),", ","")&amp;'Leak Test Submission'!$D$15)</f>
        <v/>
      </c>
      <c r="AC14" t="str">
        <f>IF('Leak Test Submission'!$A29="","",IF('Leak Test Submission'!$H$8="","",'Leak Test Submission'!$H$8))</f>
        <v/>
      </c>
      <c r="AD14" t="str">
        <f>IF('Leak Test Submission'!$A29="","",IF('Leak Test Submission'!$H$11="","",'Leak Test Submission'!$H$11))</f>
        <v/>
      </c>
      <c r="AE14" t="str">
        <f>IF('Leak Test Submission'!$A29="","",IF('Leak Test Submission'!$H$12="","",'Leak Test Submission'!$H$12))</f>
        <v/>
      </c>
      <c r="AF14" t="str">
        <f>IF('Leak Test Submission'!$A29="","",IF('Leak Test Submission'!$H$13="","",'Leak Test Submission'!$H$13))</f>
        <v/>
      </c>
      <c r="AG14" t="str">
        <f>IF('Leak Test Submission'!$A29="","",IF('Leak Test Submission'!$H$14="","",'Leak Test Submission'!$H$14))</f>
        <v/>
      </c>
      <c r="AH14" t="str">
        <f>IF('Leak Test Submission'!$A29="","",IF('Leak Test Submission'!$I$14="","",'Leak Test Submission'!$I$14))</f>
        <v/>
      </c>
      <c r="AI14" t="str">
        <f>IF('Leak Test Submission'!$A29="","","USA")</f>
        <v/>
      </c>
      <c r="AJ14" t="str">
        <f>IF('Leak Test Submission'!$A29="","",IF('Leak Test Submission'!$H$15="Yes",TRUE,FALSE))</f>
        <v/>
      </c>
      <c r="AK14" t="str">
        <f>IF('Leak Test Submission'!$A29="","",TRUE)</f>
        <v/>
      </c>
      <c r="AL14" t="str">
        <f>IF('Leak Test Submission'!$A29="","",FALSE)</f>
        <v/>
      </c>
      <c r="AN14" t="str">
        <f>IF('Leak Test Submission'!$A29="","",'Leak Test Submission'!A29)</f>
        <v/>
      </c>
      <c r="AO14" t="str">
        <f>IF('Leak Test Submission'!$A29="","",IF('Leak Test Submission'!$H$6="","",'Leak Test Submission'!$H$6))</f>
        <v/>
      </c>
    </row>
    <row r="15" spans="1:41" x14ac:dyDescent="0.25">
      <c r="A15" t="str">
        <f>IF('Leak Test Submission'!$A30="","",IF('Leak Test Submission'!B30&lt;&gt;"",'Leak Test Submission'!B30,IF('Leak Test Submission'!J30&lt;&gt;"",'Leak Test Submission'!J30,IF('Leak Test Submission'!I30&lt;&gt;"",'Leak Test Submission'!I30,""))))</f>
        <v/>
      </c>
      <c r="B15" t="str">
        <f>IF('Leak Test Submission'!$A30="","",IF('Leak Test Submission'!$B$5="","",'Leak Test Submission'!$B$5))</f>
        <v/>
      </c>
      <c r="C15" t="str">
        <f>IF('Leak Test Submission'!$A30="","",IF('Leak Test Submission'!D30="Blank","",'Leak Test Submission'!D30))</f>
        <v/>
      </c>
      <c r="D15" s="8" t="str">
        <f>IF('Leak Test Submission'!$A30="","",IF('Leak Test Submission'!E30="","",'Leak Test Submission'!E30))</f>
        <v/>
      </c>
      <c r="E15" s="9" t="str">
        <f>IF('Leak Test Submission'!$A30="","",IF('Leak Test Submission'!F30="","",'Leak Test Submission'!F30))</f>
        <v/>
      </c>
      <c r="F15" t="str">
        <f>IF('Leak Test Submission'!$A30="","","")</f>
        <v/>
      </c>
      <c r="G15" t="str">
        <f>IF('Leak Test Submission'!$A30="","",IF('Leak Test Submission'!G30="","",'Leak Test Submission'!G30))</f>
        <v/>
      </c>
      <c r="H15" t="str">
        <f>IF('Leak Test Submission'!$A30="","",IF('Leak Test Submission'!H30="","",'Leak Test Submission'!H30))</f>
        <v/>
      </c>
      <c r="I15" t="str">
        <f>IF('Leak Test Submission'!$A30="","",IF('Leak Test Submission'!I30="","",'Leak Test Submission'!I30))</f>
        <v/>
      </c>
      <c r="J15" t="str">
        <f>IF('Leak Test Submission'!$A30="","",IF('Leak Test Submission'!J30="","",'Leak Test Submission'!J30))</f>
        <v/>
      </c>
      <c r="K15" t="str">
        <f>IF('Leak Test Submission'!$A30="","","")</f>
        <v/>
      </c>
      <c r="L15" t="str">
        <f>IF('Leak Test Submission'!$A30="","","")</f>
        <v/>
      </c>
      <c r="M15" s="9" t="str">
        <f>IF('Leak Test Submission'!$A30="","",IF('Leak Test Submission'!C30="","",'Leak Test Submission'!C30))</f>
        <v/>
      </c>
      <c r="O15" t="str">
        <f>IF('Leak Test Submission'!$A30="","",IF('Leak Test Submission'!$B$6="","",'Leak Test Submission'!$B$6))</f>
        <v/>
      </c>
      <c r="P15" t="str">
        <f>IF('Leak Test Submission'!$A30="","",IF('Leak Test Submission'!$B$7="","",'Leak Test Submission'!$B$7))</f>
        <v/>
      </c>
      <c r="Q15" t="str">
        <f>IF('Leak Test Submission'!$A30="","",IF('Leak Test Submission'!$B$8="","",'Leak Test Submission'!$B$8))</f>
        <v/>
      </c>
      <c r="R15" t="str">
        <f>IF('Leak Test Submission'!$A30="","",IF('Leak Test Submission'!$B$9="","",'Leak Test Submission'!$B$9))</f>
        <v/>
      </c>
      <c r="S15" t="str">
        <f>IF('Leak Test Submission'!$A30="","",IF('Leak Test Submission'!$C$9="","",'Leak Test Submission'!$C$9))</f>
        <v/>
      </c>
      <c r="T15" t="str">
        <f>IF('Leak Test Submission'!$A30="","","USA")</f>
        <v/>
      </c>
      <c r="U15" t="str">
        <f>IF('Leak Test Submission'!$A30="","",IF('Leak Test Submission'!$B$10="","",'Leak Test Submission'!$B$10))</f>
        <v/>
      </c>
      <c r="V15" t="str">
        <f>IF('Leak Test Submission'!$A30="","","")</f>
        <v/>
      </c>
      <c r="W15" t="str">
        <f>IF('Leak Test Submission'!$A30="","",IF('Leak Test Submission'!$B$11="","",'Leak Test Submission'!$B$11))</f>
        <v/>
      </c>
      <c r="X15" t="str">
        <f>IF('Leak Test Submission'!$A30="","",IF('Leak Test Submission'!$H$5="","",'Leak Test Submission'!$H$5))</f>
        <v/>
      </c>
      <c r="Y15" t="str">
        <f>IF('Leak Test Submission'!$A30="","",IF('Leak Test Submission'!$H$9="","",'Leak Test Submission'!$H$9))</f>
        <v/>
      </c>
      <c r="Z15" t="str">
        <f>IF('Leak Test Submission'!$A30="","",IF('Leak Test Submission'!$H$10="","",'Leak Test Submission'!$H$10))</f>
        <v/>
      </c>
      <c r="AA15" t="str">
        <f>IF('Leak Test Submission'!$A30="","",'Leak Test Submission'!$B$13&amp;IF(AND('Leak Test Submission'!$B$13&lt;&gt;"",'Leak Test Submission'!$B$14&lt;&gt;""),", ","")&amp;'Leak Test Submission'!$B$14&amp;IF(AND('Leak Test Submission'!$B$13&amp;'Leak Test Submission'!$B$14&lt;&gt;"",'Leak Test Submission'!$B$15&lt;&gt;""),", ","")&amp;'Leak Test Submission'!$B$15)</f>
        <v/>
      </c>
      <c r="AB15" t="str">
        <f>IF('Leak Test Submission'!$A30="","",'Leak Test Submission'!$D$13&amp;IF(AND('Leak Test Submission'!$D$13&lt;&gt;"",'Leak Test Submission'!$D$14&lt;&gt;""),", ","")&amp;'Leak Test Submission'!$D$14&amp;IF(AND('Leak Test Submission'!$D$13&amp;'Leak Test Submission'!$D$14&lt;&gt;"",'Leak Test Submission'!$D$15&lt;&gt;""),", ","")&amp;'Leak Test Submission'!$D$15)</f>
        <v/>
      </c>
      <c r="AC15" t="str">
        <f>IF('Leak Test Submission'!$A30="","",IF('Leak Test Submission'!$H$8="","",'Leak Test Submission'!$H$8))</f>
        <v/>
      </c>
      <c r="AD15" t="str">
        <f>IF('Leak Test Submission'!$A30="","",IF('Leak Test Submission'!$H$11="","",'Leak Test Submission'!$H$11))</f>
        <v/>
      </c>
      <c r="AE15" t="str">
        <f>IF('Leak Test Submission'!$A30="","",IF('Leak Test Submission'!$H$12="","",'Leak Test Submission'!$H$12))</f>
        <v/>
      </c>
      <c r="AF15" t="str">
        <f>IF('Leak Test Submission'!$A30="","",IF('Leak Test Submission'!$H$13="","",'Leak Test Submission'!$H$13))</f>
        <v/>
      </c>
      <c r="AG15" t="str">
        <f>IF('Leak Test Submission'!$A30="","",IF('Leak Test Submission'!$H$14="","",'Leak Test Submission'!$H$14))</f>
        <v/>
      </c>
      <c r="AH15" t="str">
        <f>IF('Leak Test Submission'!$A30="","",IF('Leak Test Submission'!$I$14="","",'Leak Test Submission'!$I$14))</f>
        <v/>
      </c>
      <c r="AI15" t="str">
        <f>IF('Leak Test Submission'!$A30="","","USA")</f>
        <v/>
      </c>
      <c r="AJ15" t="str">
        <f>IF('Leak Test Submission'!$A30="","",IF('Leak Test Submission'!$H$15="Yes",TRUE,FALSE))</f>
        <v/>
      </c>
      <c r="AK15" t="str">
        <f>IF('Leak Test Submission'!$A30="","",TRUE)</f>
        <v/>
      </c>
      <c r="AL15" t="str">
        <f>IF('Leak Test Submission'!$A30="","",FALSE)</f>
        <v/>
      </c>
      <c r="AN15" t="str">
        <f>IF('Leak Test Submission'!$A30="","",'Leak Test Submission'!A30)</f>
        <v/>
      </c>
      <c r="AO15" t="str">
        <f>IF('Leak Test Submission'!$A30="","",IF('Leak Test Submission'!$H$6="","",'Leak Test Submission'!$H$6))</f>
        <v/>
      </c>
    </row>
    <row r="16" spans="1:41" x14ac:dyDescent="0.25">
      <c r="A16" t="str">
        <f>IF('Leak Test Submission'!$A31="","",IF('Leak Test Submission'!B31&lt;&gt;"",'Leak Test Submission'!B31,IF('Leak Test Submission'!J31&lt;&gt;"",'Leak Test Submission'!J31,IF('Leak Test Submission'!I31&lt;&gt;"",'Leak Test Submission'!I31,""))))</f>
        <v/>
      </c>
      <c r="B16" t="str">
        <f>IF('Leak Test Submission'!$A31="","",IF('Leak Test Submission'!$B$5="","",'Leak Test Submission'!$B$5))</f>
        <v/>
      </c>
      <c r="C16" t="str">
        <f>IF('Leak Test Submission'!$A31="","",IF('Leak Test Submission'!D31="Blank","",'Leak Test Submission'!D31))</f>
        <v/>
      </c>
      <c r="D16" s="8" t="str">
        <f>IF('Leak Test Submission'!$A31="","",IF('Leak Test Submission'!E31="","",'Leak Test Submission'!E31))</f>
        <v/>
      </c>
      <c r="E16" s="9" t="str">
        <f>IF('Leak Test Submission'!$A31="","",IF('Leak Test Submission'!F31="","",'Leak Test Submission'!F31))</f>
        <v/>
      </c>
      <c r="F16" t="str">
        <f>IF('Leak Test Submission'!$A31="","","")</f>
        <v/>
      </c>
      <c r="G16" t="str">
        <f>IF('Leak Test Submission'!$A31="","",IF('Leak Test Submission'!G31="","",'Leak Test Submission'!G31))</f>
        <v/>
      </c>
      <c r="H16" t="str">
        <f>IF('Leak Test Submission'!$A31="","",IF('Leak Test Submission'!H31="","",'Leak Test Submission'!H31))</f>
        <v/>
      </c>
      <c r="I16" t="str">
        <f>IF('Leak Test Submission'!$A31="","",IF('Leak Test Submission'!I31="","",'Leak Test Submission'!I31))</f>
        <v/>
      </c>
      <c r="J16" t="str">
        <f>IF('Leak Test Submission'!$A31="","",IF('Leak Test Submission'!J31="","",'Leak Test Submission'!J31))</f>
        <v/>
      </c>
      <c r="K16" t="str">
        <f>IF('Leak Test Submission'!$A31="","","")</f>
        <v/>
      </c>
      <c r="L16" t="str">
        <f>IF('Leak Test Submission'!$A31="","","")</f>
        <v/>
      </c>
      <c r="M16" s="9" t="str">
        <f>IF('Leak Test Submission'!$A31="","",IF('Leak Test Submission'!C31="","",'Leak Test Submission'!C31))</f>
        <v/>
      </c>
      <c r="O16" t="str">
        <f>IF('Leak Test Submission'!$A31="","",IF('Leak Test Submission'!$B$6="","",'Leak Test Submission'!$B$6))</f>
        <v/>
      </c>
      <c r="P16" t="str">
        <f>IF('Leak Test Submission'!$A31="","",IF('Leak Test Submission'!$B$7="","",'Leak Test Submission'!$B$7))</f>
        <v/>
      </c>
      <c r="Q16" t="str">
        <f>IF('Leak Test Submission'!$A31="","",IF('Leak Test Submission'!$B$8="","",'Leak Test Submission'!$B$8))</f>
        <v/>
      </c>
      <c r="R16" t="str">
        <f>IF('Leak Test Submission'!$A31="","",IF('Leak Test Submission'!$B$9="","",'Leak Test Submission'!$B$9))</f>
        <v/>
      </c>
      <c r="S16" t="str">
        <f>IF('Leak Test Submission'!$A31="","",IF('Leak Test Submission'!$C$9="","",'Leak Test Submission'!$C$9))</f>
        <v/>
      </c>
      <c r="T16" t="str">
        <f>IF('Leak Test Submission'!$A31="","","USA")</f>
        <v/>
      </c>
      <c r="U16" t="str">
        <f>IF('Leak Test Submission'!$A31="","",IF('Leak Test Submission'!$B$10="","",'Leak Test Submission'!$B$10))</f>
        <v/>
      </c>
      <c r="V16" t="str">
        <f>IF('Leak Test Submission'!$A31="","","")</f>
        <v/>
      </c>
      <c r="W16" t="str">
        <f>IF('Leak Test Submission'!$A31="","",IF('Leak Test Submission'!$B$11="","",'Leak Test Submission'!$B$11))</f>
        <v/>
      </c>
      <c r="X16" t="str">
        <f>IF('Leak Test Submission'!$A31="","",IF('Leak Test Submission'!$H$5="","",'Leak Test Submission'!$H$5))</f>
        <v/>
      </c>
      <c r="Y16" t="str">
        <f>IF('Leak Test Submission'!$A31="","",IF('Leak Test Submission'!$H$9="","",'Leak Test Submission'!$H$9))</f>
        <v/>
      </c>
      <c r="Z16" t="str">
        <f>IF('Leak Test Submission'!$A31="","",IF('Leak Test Submission'!$H$10="","",'Leak Test Submission'!$H$10))</f>
        <v/>
      </c>
      <c r="AA16" t="str">
        <f>IF('Leak Test Submission'!$A31="","",'Leak Test Submission'!$B$13&amp;IF(AND('Leak Test Submission'!$B$13&lt;&gt;"",'Leak Test Submission'!$B$14&lt;&gt;""),", ","")&amp;'Leak Test Submission'!$B$14&amp;IF(AND('Leak Test Submission'!$B$13&amp;'Leak Test Submission'!$B$14&lt;&gt;"",'Leak Test Submission'!$B$15&lt;&gt;""),", ","")&amp;'Leak Test Submission'!$B$15)</f>
        <v/>
      </c>
      <c r="AB16" t="str">
        <f>IF('Leak Test Submission'!$A31="","",'Leak Test Submission'!$D$13&amp;IF(AND('Leak Test Submission'!$D$13&lt;&gt;"",'Leak Test Submission'!$D$14&lt;&gt;""),", ","")&amp;'Leak Test Submission'!$D$14&amp;IF(AND('Leak Test Submission'!$D$13&amp;'Leak Test Submission'!$D$14&lt;&gt;"",'Leak Test Submission'!$D$15&lt;&gt;""),", ","")&amp;'Leak Test Submission'!$D$15)</f>
        <v/>
      </c>
      <c r="AC16" t="str">
        <f>IF('Leak Test Submission'!$A31="","",IF('Leak Test Submission'!$H$8="","",'Leak Test Submission'!$H$8))</f>
        <v/>
      </c>
      <c r="AD16" t="str">
        <f>IF('Leak Test Submission'!$A31="","",IF('Leak Test Submission'!$H$11="","",'Leak Test Submission'!$H$11))</f>
        <v/>
      </c>
      <c r="AE16" t="str">
        <f>IF('Leak Test Submission'!$A31="","",IF('Leak Test Submission'!$H$12="","",'Leak Test Submission'!$H$12))</f>
        <v/>
      </c>
      <c r="AF16" t="str">
        <f>IF('Leak Test Submission'!$A31="","",IF('Leak Test Submission'!$H$13="","",'Leak Test Submission'!$H$13))</f>
        <v/>
      </c>
      <c r="AG16" t="str">
        <f>IF('Leak Test Submission'!$A31="","",IF('Leak Test Submission'!$H$14="","",'Leak Test Submission'!$H$14))</f>
        <v/>
      </c>
      <c r="AH16" t="str">
        <f>IF('Leak Test Submission'!$A31="","",IF('Leak Test Submission'!$I$14="","",'Leak Test Submission'!$I$14))</f>
        <v/>
      </c>
      <c r="AI16" t="str">
        <f>IF('Leak Test Submission'!$A31="","","USA")</f>
        <v/>
      </c>
      <c r="AJ16" t="str">
        <f>IF('Leak Test Submission'!$A31="","",IF('Leak Test Submission'!$H$15="Yes",TRUE,FALSE))</f>
        <v/>
      </c>
      <c r="AK16" t="str">
        <f>IF('Leak Test Submission'!$A31="","",TRUE)</f>
        <v/>
      </c>
      <c r="AL16" t="str">
        <f>IF('Leak Test Submission'!$A31="","",FALSE)</f>
        <v/>
      </c>
      <c r="AN16" t="str">
        <f>IF('Leak Test Submission'!$A31="","",'Leak Test Submission'!A31)</f>
        <v/>
      </c>
      <c r="AO16" t="str">
        <f>IF('Leak Test Submission'!$A31="","",IF('Leak Test Submission'!$H$6="","",'Leak Test Submission'!$H$6))</f>
        <v/>
      </c>
    </row>
    <row r="17" spans="1:41" x14ac:dyDescent="0.25">
      <c r="A17" t="str">
        <f>IF('Leak Test Submission'!$A32="","",IF('Leak Test Submission'!B32&lt;&gt;"",'Leak Test Submission'!B32,IF('Leak Test Submission'!J32&lt;&gt;"",'Leak Test Submission'!J32,IF('Leak Test Submission'!I32&lt;&gt;"",'Leak Test Submission'!I32,""))))</f>
        <v/>
      </c>
      <c r="B17" t="str">
        <f>IF('Leak Test Submission'!$A32="","",IF('Leak Test Submission'!$B$5="","",'Leak Test Submission'!$B$5))</f>
        <v/>
      </c>
      <c r="C17" t="str">
        <f>IF('Leak Test Submission'!$A32="","",IF('Leak Test Submission'!D32="Blank","",'Leak Test Submission'!D32))</f>
        <v/>
      </c>
      <c r="D17" s="8" t="str">
        <f>IF('Leak Test Submission'!$A32="","",IF('Leak Test Submission'!E32="","",'Leak Test Submission'!E32))</f>
        <v/>
      </c>
      <c r="E17" s="9" t="str">
        <f>IF('Leak Test Submission'!$A32="","",IF('Leak Test Submission'!F32="","",'Leak Test Submission'!F32))</f>
        <v/>
      </c>
      <c r="F17" t="str">
        <f>IF('Leak Test Submission'!$A32="","","")</f>
        <v/>
      </c>
      <c r="G17" t="str">
        <f>IF('Leak Test Submission'!$A32="","",IF('Leak Test Submission'!G32="","",'Leak Test Submission'!G32))</f>
        <v/>
      </c>
      <c r="H17" t="str">
        <f>IF('Leak Test Submission'!$A32="","",IF('Leak Test Submission'!H32="","",'Leak Test Submission'!H32))</f>
        <v/>
      </c>
      <c r="I17" t="str">
        <f>IF('Leak Test Submission'!$A32="","",IF('Leak Test Submission'!I32="","",'Leak Test Submission'!I32))</f>
        <v/>
      </c>
      <c r="J17" t="str">
        <f>IF('Leak Test Submission'!$A32="","",IF('Leak Test Submission'!J32="","",'Leak Test Submission'!J32))</f>
        <v/>
      </c>
      <c r="K17" t="str">
        <f>IF('Leak Test Submission'!$A32="","","")</f>
        <v/>
      </c>
      <c r="L17" t="str">
        <f>IF('Leak Test Submission'!$A32="","","")</f>
        <v/>
      </c>
      <c r="M17" s="9" t="str">
        <f>IF('Leak Test Submission'!$A32="","",IF('Leak Test Submission'!C32="","",'Leak Test Submission'!C32))</f>
        <v/>
      </c>
      <c r="O17" t="str">
        <f>IF('Leak Test Submission'!$A32="","",IF('Leak Test Submission'!$B$6="","",'Leak Test Submission'!$B$6))</f>
        <v/>
      </c>
      <c r="P17" t="str">
        <f>IF('Leak Test Submission'!$A32="","",IF('Leak Test Submission'!$B$7="","",'Leak Test Submission'!$B$7))</f>
        <v/>
      </c>
      <c r="Q17" t="str">
        <f>IF('Leak Test Submission'!$A32="","",IF('Leak Test Submission'!$B$8="","",'Leak Test Submission'!$B$8))</f>
        <v/>
      </c>
      <c r="R17" t="str">
        <f>IF('Leak Test Submission'!$A32="","",IF('Leak Test Submission'!$B$9="","",'Leak Test Submission'!$B$9))</f>
        <v/>
      </c>
      <c r="S17" t="str">
        <f>IF('Leak Test Submission'!$A32="","",IF('Leak Test Submission'!$C$9="","",'Leak Test Submission'!$C$9))</f>
        <v/>
      </c>
      <c r="T17" t="str">
        <f>IF('Leak Test Submission'!$A32="","","USA")</f>
        <v/>
      </c>
      <c r="U17" t="str">
        <f>IF('Leak Test Submission'!$A32="","",IF('Leak Test Submission'!$B$10="","",'Leak Test Submission'!$B$10))</f>
        <v/>
      </c>
      <c r="V17" t="str">
        <f>IF('Leak Test Submission'!$A32="","","")</f>
        <v/>
      </c>
      <c r="W17" t="str">
        <f>IF('Leak Test Submission'!$A32="","",IF('Leak Test Submission'!$B$11="","",'Leak Test Submission'!$B$11))</f>
        <v/>
      </c>
      <c r="X17" t="str">
        <f>IF('Leak Test Submission'!$A32="","",IF('Leak Test Submission'!$H$5="","",'Leak Test Submission'!$H$5))</f>
        <v/>
      </c>
      <c r="Y17" t="str">
        <f>IF('Leak Test Submission'!$A32="","",IF('Leak Test Submission'!$H$9="","",'Leak Test Submission'!$H$9))</f>
        <v/>
      </c>
      <c r="Z17" t="str">
        <f>IF('Leak Test Submission'!$A32="","",IF('Leak Test Submission'!$H$10="","",'Leak Test Submission'!$H$10))</f>
        <v/>
      </c>
      <c r="AA17" t="str">
        <f>IF('Leak Test Submission'!$A32="","",'Leak Test Submission'!$B$13&amp;IF(AND('Leak Test Submission'!$B$13&lt;&gt;"",'Leak Test Submission'!$B$14&lt;&gt;""),", ","")&amp;'Leak Test Submission'!$B$14&amp;IF(AND('Leak Test Submission'!$B$13&amp;'Leak Test Submission'!$B$14&lt;&gt;"",'Leak Test Submission'!$B$15&lt;&gt;""),", ","")&amp;'Leak Test Submission'!$B$15)</f>
        <v/>
      </c>
      <c r="AB17" t="str">
        <f>IF('Leak Test Submission'!$A32="","",'Leak Test Submission'!$D$13&amp;IF(AND('Leak Test Submission'!$D$13&lt;&gt;"",'Leak Test Submission'!$D$14&lt;&gt;""),", ","")&amp;'Leak Test Submission'!$D$14&amp;IF(AND('Leak Test Submission'!$D$13&amp;'Leak Test Submission'!$D$14&lt;&gt;"",'Leak Test Submission'!$D$15&lt;&gt;""),", ","")&amp;'Leak Test Submission'!$D$15)</f>
        <v/>
      </c>
      <c r="AC17" t="str">
        <f>IF('Leak Test Submission'!$A32="","",IF('Leak Test Submission'!$H$8="","",'Leak Test Submission'!$H$8))</f>
        <v/>
      </c>
      <c r="AD17" t="str">
        <f>IF('Leak Test Submission'!$A32="","",IF('Leak Test Submission'!$H$11="","",'Leak Test Submission'!$H$11))</f>
        <v/>
      </c>
      <c r="AE17" t="str">
        <f>IF('Leak Test Submission'!$A32="","",IF('Leak Test Submission'!$H$12="","",'Leak Test Submission'!$H$12))</f>
        <v/>
      </c>
      <c r="AF17" t="str">
        <f>IF('Leak Test Submission'!$A32="","",IF('Leak Test Submission'!$H$13="","",'Leak Test Submission'!$H$13))</f>
        <v/>
      </c>
      <c r="AG17" t="str">
        <f>IF('Leak Test Submission'!$A32="","",IF('Leak Test Submission'!$H$14="","",'Leak Test Submission'!$H$14))</f>
        <v/>
      </c>
      <c r="AH17" t="str">
        <f>IF('Leak Test Submission'!$A32="","",IF('Leak Test Submission'!$I$14="","",'Leak Test Submission'!$I$14))</f>
        <v/>
      </c>
      <c r="AI17" t="str">
        <f>IF('Leak Test Submission'!$A32="","","USA")</f>
        <v/>
      </c>
      <c r="AJ17" t="str">
        <f>IF('Leak Test Submission'!$A32="","",IF('Leak Test Submission'!$H$15="Yes",TRUE,FALSE))</f>
        <v/>
      </c>
      <c r="AK17" t="str">
        <f>IF('Leak Test Submission'!$A32="","",TRUE)</f>
        <v/>
      </c>
      <c r="AL17" t="str">
        <f>IF('Leak Test Submission'!$A32="","",FALSE)</f>
        <v/>
      </c>
      <c r="AN17" t="str">
        <f>IF('Leak Test Submission'!$A32="","",'Leak Test Submission'!A32)</f>
        <v/>
      </c>
      <c r="AO17" t="str">
        <f>IF('Leak Test Submission'!$A32="","",IF('Leak Test Submission'!$H$6="","",'Leak Test Submission'!$H$6))</f>
        <v/>
      </c>
    </row>
    <row r="18" spans="1:41" x14ac:dyDescent="0.25">
      <c r="A18" t="str">
        <f>IF('Leak Test Submission'!$A33="","",IF('Leak Test Submission'!B33&lt;&gt;"",'Leak Test Submission'!B33,IF('Leak Test Submission'!J33&lt;&gt;"",'Leak Test Submission'!J33,IF('Leak Test Submission'!I33&lt;&gt;"",'Leak Test Submission'!I33,""))))</f>
        <v/>
      </c>
      <c r="B18" t="str">
        <f>IF('Leak Test Submission'!$A33="","",IF('Leak Test Submission'!$B$5="","",'Leak Test Submission'!$B$5))</f>
        <v/>
      </c>
      <c r="C18" t="str">
        <f>IF('Leak Test Submission'!$A33="","",IF('Leak Test Submission'!D33="Blank","",'Leak Test Submission'!D33))</f>
        <v/>
      </c>
      <c r="D18" s="8" t="str">
        <f>IF('Leak Test Submission'!$A33="","",IF('Leak Test Submission'!E33="","",'Leak Test Submission'!E33))</f>
        <v/>
      </c>
      <c r="E18" s="9" t="str">
        <f>IF('Leak Test Submission'!$A33="","",IF('Leak Test Submission'!F33="","",'Leak Test Submission'!F33))</f>
        <v/>
      </c>
      <c r="F18" t="str">
        <f>IF('Leak Test Submission'!$A33="","","")</f>
        <v/>
      </c>
      <c r="G18" t="str">
        <f>IF('Leak Test Submission'!$A33="","",IF('Leak Test Submission'!G33="","",'Leak Test Submission'!G33))</f>
        <v/>
      </c>
      <c r="H18" t="str">
        <f>IF('Leak Test Submission'!$A33="","",IF('Leak Test Submission'!H33="","",'Leak Test Submission'!H33))</f>
        <v/>
      </c>
      <c r="I18" t="str">
        <f>IF('Leak Test Submission'!$A33="","",IF('Leak Test Submission'!I33="","",'Leak Test Submission'!I33))</f>
        <v/>
      </c>
      <c r="J18" t="str">
        <f>IF('Leak Test Submission'!$A33="","",IF('Leak Test Submission'!J33="","",'Leak Test Submission'!J33))</f>
        <v/>
      </c>
      <c r="K18" t="str">
        <f>IF('Leak Test Submission'!$A33="","","")</f>
        <v/>
      </c>
      <c r="L18" t="str">
        <f>IF('Leak Test Submission'!$A33="","","")</f>
        <v/>
      </c>
      <c r="M18" s="9" t="str">
        <f>IF('Leak Test Submission'!$A33="","",IF('Leak Test Submission'!C33="","",'Leak Test Submission'!C33))</f>
        <v/>
      </c>
      <c r="O18" t="str">
        <f>IF('Leak Test Submission'!$A33="","",IF('Leak Test Submission'!$B$6="","",'Leak Test Submission'!$B$6))</f>
        <v/>
      </c>
      <c r="P18" t="str">
        <f>IF('Leak Test Submission'!$A33="","",IF('Leak Test Submission'!$B$7="","",'Leak Test Submission'!$B$7))</f>
        <v/>
      </c>
      <c r="Q18" t="str">
        <f>IF('Leak Test Submission'!$A33="","",IF('Leak Test Submission'!$B$8="","",'Leak Test Submission'!$B$8))</f>
        <v/>
      </c>
      <c r="R18" t="str">
        <f>IF('Leak Test Submission'!$A33="","",IF('Leak Test Submission'!$B$9="","",'Leak Test Submission'!$B$9))</f>
        <v/>
      </c>
      <c r="S18" t="str">
        <f>IF('Leak Test Submission'!$A33="","",IF('Leak Test Submission'!$C$9="","",'Leak Test Submission'!$C$9))</f>
        <v/>
      </c>
      <c r="T18" t="str">
        <f>IF('Leak Test Submission'!$A33="","","USA")</f>
        <v/>
      </c>
      <c r="U18" t="str">
        <f>IF('Leak Test Submission'!$A33="","",IF('Leak Test Submission'!$B$10="","",'Leak Test Submission'!$B$10))</f>
        <v/>
      </c>
      <c r="V18" t="str">
        <f>IF('Leak Test Submission'!$A33="","","")</f>
        <v/>
      </c>
      <c r="W18" t="str">
        <f>IF('Leak Test Submission'!$A33="","",IF('Leak Test Submission'!$B$11="","",'Leak Test Submission'!$B$11))</f>
        <v/>
      </c>
      <c r="X18" t="str">
        <f>IF('Leak Test Submission'!$A33="","",IF('Leak Test Submission'!$H$5="","",'Leak Test Submission'!$H$5))</f>
        <v/>
      </c>
      <c r="Y18" t="str">
        <f>IF('Leak Test Submission'!$A33="","",IF('Leak Test Submission'!$H$9="","",'Leak Test Submission'!$H$9))</f>
        <v/>
      </c>
      <c r="Z18" t="str">
        <f>IF('Leak Test Submission'!$A33="","",IF('Leak Test Submission'!$H$10="","",'Leak Test Submission'!$H$10))</f>
        <v/>
      </c>
      <c r="AA18" t="str">
        <f>IF('Leak Test Submission'!$A33="","",'Leak Test Submission'!$B$13&amp;IF(AND('Leak Test Submission'!$B$13&lt;&gt;"",'Leak Test Submission'!$B$14&lt;&gt;""),", ","")&amp;'Leak Test Submission'!$B$14&amp;IF(AND('Leak Test Submission'!$B$13&amp;'Leak Test Submission'!$B$14&lt;&gt;"",'Leak Test Submission'!$B$15&lt;&gt;""),", ","")&amp;'Leak Test Submission'!$B$15)</f>
        <v/>
      </c>
      <c r="AB18" t="str">
        <f>IF('Leak Test Submission'!$A33="","",'Leak Test Submission'!$D$13&amp;IF(AND('Leak Test Submission'!$D$13&lt;&gt;"",'Leak Test Submission'!$D$14&lt;&gt;""),", ","")&amp;'Leak Test Submission'!$D$14&amp;IF(AND('Leak Test Submission'!$D$13&amp;'Leak Test Submission'!$D$14&lt;&gt;"",'Leak Test Submission'!$D$15&lt;&gt;""),", ","")&amp;'Leak Test Submission'!$D$15)</f>
        <v/>
      </c>
      <c r="AC18" t="str">
        <f>IF('Leak Test Submission'!$A33="","",IF('Leak Test Submission'!$H$8="","",'Leak Test Submission'!$H$8))</f>
        <v/>
      </c>
      <c r="AD18" t="str">
        <f>IF('Leak Test Submission'!$A33="","",IF('Leak Test Submission'!$H$11="","",'Leak Test Submission'!$H$11))</f>
        <v/>
      </c>
      <c r="AE18" t="str">
        <f>IF('Leak Test Submission'!$A33="","",IF('Leak Test Submission'!$H$12="","",'Leak Test Submission'!$H$12))</f>
        <v/>
      </c>
      <c r="AF18" t="str">
        <f>IF('Leak Test Submission'!$A33="","",IF('Leak Test Submission'!$H$13="","",'Leak Test Submission'!$H$13))</f>
        <v/>
      </c>
      <c r="AG18" t="str">
        <f>IF('Leak Test Submission'!$A33="","",IF('Leak Test Submission'!$H$14="","",'Leak Test Submission'!$H$14))</f>
        <v/>
      </c>
      <c r="AH18" t="str">
        <f>IF('Leak Test Submission'!$A33="","",IF('Leak Test Submission'!$I$14="","",'Leak Test Submission'!$I$14))</f>
        <v/>
      </c>
      <c r="AI18" t="str">
        <f>IF('Leak Test Submission'!$A33="","","USA")</f>
        <v/>
      </c>
      <c r="AJ18" t="str">
        <f>IF('Leak Test Submission'!$A33="","",IF('Leak Test Submission'!$H$15="Yes",TRUE,FALSE))</f>
        <v/>
      </c>
      <c r="AK18" t="str">
        <f>IF('Leak Test Submission'!$A33="","",TRUE)</f>
        <v/>
      </c>
      <c r="AL18" t="str">
        <f>IF('Leak Test Submission'!$A33="","",FALSE)</f>
        <v/>
      </c>
      <c r="AN18" t="str">
        <f>IF('Leak Test Submission'!$A33="","",'Leak Test Submission'!A33)</f>
        <v/>
      </c>
      <c r="AO18" t="str">
        <f>IF('Leak Test Submission'!$A33="","",IF('Leak Test Submission'!$H$6="","",'Leak Test Submission'!$H$6))</f>
        <v/>
      </c>
    </row>
    <row r="19" spans="1:41" x14ac:dyDescent="0.25">
      <c r="A19" t="str">
        <f>IF('Leak Test Submission'!$A34="","",IF('Leak Test Submission'!B34&lt;&gt;"",'Leak Test Submission'!B34,IF('Leak Test Submission'!J34&lt;&gt;"",'Leak Test Submission'!J34,IF('Leak Test Submission'!I34&lt;&gt;"",'Leak Test Submission'!I34,""))))</f>
        <v/>
      </c>
      <c r="B19" t="str">
        <f>IF('Leak Test Submission'!$A34="","",IF('Leak Test Submission'!$B$5="","",'Leak Test Submission'!$B$5))</f>
        <v/>
      </c>
      <c r="C19" t="str">
        <f>IF('Leak Test Submission'!$A34="","",IF('Leak Test Submission'!D34="Blank","",'Leak Test Submission'!D34))</f>
        <v/>
      </c>
      <c r="D19" s="8" t="str">
        <f>IF('Leak Test Submission'!$A34="","",IF('Leak Test Submission'!E34="","",'Leak Test Submission'!E34))</f>
        <v/>
      </c>
      <c r="E19" s="9" t="str">
        <f>IF('Leak Test Submission'!$A34="","",IF('Leak Test Submission'!F34="","",'Leak Test Submission'!F34))</f>
        <v/>
      </c>
      <c r="F19" t="str">
        <f>IF('Leak Test Submission'!$A34="","","")</f>
        <v/>
      </c>
      <c r="G19" t="str">
        <f>IF('Leak Test Submission'!$A34="","",IF('Leak Test Submission'!G34="","",'Leak Test Submission'!G34))</f>
        <v/>
      </c>
      <c r="H19" t="str">
        <f>IF('Leak Test Submission'!$A34="","",IF('Leak Test Submission'!H34="","",'Leak Test Submission'!H34))</f>
        <v/>
      </c>
      <c r="I19" t="str">
        <f>IF('Leak Test Submission'!$A34="","",IF('Leak Test Submission'!I34="","",'Leak Test Submission'!I34))</f>
        <v/>
      </c>
      <c r="J19" t="str">
        <f>IF('Leak Test Submission'!$A34="","",IF('Leak Test Submission'!J34="","",'Leak Test Submission'!J34))</f>
        <v/>
      </c>
      <c r="K19" t="str">
        <f>IF('Leak Test Submission'!$A34="","","")</f>
        <v/>
      </c>
      <c r="L19" t="str">
        <f>IF('Leak Test Submission'!$A34="","","")</f>
        <v/>
      </c>
      <c r="M19" s="9" t="str">
        <f>IF('Leak Test Submission'!$A34="","",IF('Leak Test Submission'!C34="","",'Leak Test Submission'!C34))</f>
        <v/>
      </c>
      <c r="O19" t="str">
        <f>IF('Leak Test Submission'!$A34="","",IF('Leak Test Submission'!$B$6="","",'Leak Test Submission'!$B$6))</f>
        <v/>
      </c>
      <c r="P19" t="str">
        <f>IF('Leak Test Submission'!$A34="","",IF('Leak Test Submission'!$B$7="","",'Leak Test Submission'!$B$7))</f>
        <v/>
      </c>
      <c r="Q19" t="str">
        <f>IF('Leak Test Submission'!$A34="","",IF('Leak Test Submission'!$B$8="","",'Leak Test Submission'!$B$8))</f>
        <v/>
      </c>
      <c r="R19" t="str">
        <f>IF('Leak Test Submission'!$A34="","",IF('Leak Test Submission'!$B$9="","",'Leak Test Submission'!$B$9))</f>
        <v/>
      </c>
      <c r="S19" t="str">
        <f>IF('Leak Test Submission'!$A34="","",IF('Leak Test Submission'!$C$9="","",'Leak Test Submission'!$C$9))</f>
        <v/>
      </c>
      <c r="T19" t="str">
        <f>IF('Leak Test Submission'!$A34="","","USA")</f>
        <v/>
      </c>
      <c r="U19" t="str">
        <f>IF('Leak Test Submission'!$A34="","",IF('Leak Test Submission'!$B$10="","",'Leak Test Submission'!$B$10))</f>
        <v/>
      </c>
      <c r="V19" t="str">
        <f>IF('Leak Test Submission'!$A34="","","")</f>
        <v/>
      </c>
      <c r="W19" t="str">
        <f>IF('Leak Test Submission'!$A34="","",IF('Leak Test Submission'!$B$11="","",'Leak Test Submission'!$B$11))</f>
        <v/>
      </c>
      <c r="X19" t="str">
        <f>IF('Leak Test Submission'!$A34="","",IF('Leak Test Submission'!$H$5="","",'Leak Test Submission'!$H$5))</f>
        <v/>
      </c>
      <c r="Y19" t="str">
        <f>IF('Leak Test Submission'!$A34="","",IF('Leak Test Submission'!$H$9="","",'Leak Test Submission'!$H$9))</f>
        <v/>
      </c>
      <c r="Z19" t="str">
        <f>IF('Leak Test Submission'!$A34="","",IF('Leak Test Submission'!$H$10="","",'Leak Test Submission'!$H$10))</f>
        <v/>
      </c>
      <c r="AA19" t="str">
        <f>IF('Leak Test Submission'!$A34="","",'Leak Test Submission'!$B$13&amp;IF(AND('Leak Test Submission'!$B$13&lt;&gt;"",'Leak Test Submission'!$B$14&lt;&gt;""),", ","")&amp;'Leak Test Submission'!$B$14&amp;IF(AND('Leak Test Submission'!$B$13&amp;'Leak Test Submission'!$B$14&lt;&gt;"",'Leak Test Submission'!$B$15&lt;&gt;""),", ","")&amp;'Leak Test Submission'!$B$15)</f>
        <v/>
      </c>
      <c r="AB19" t="str">
        <f>IF('Leak Test Submission'!$A34="","",'Leak Test Submission'!$D$13&amp;IF(AND('Leak Test Submission'!$D$13&lt;&gt;"",'Leak Test Submission'!$D$14&lt;&gt;""),", ","")&amp;'Leak Test Submission'!$D$14&amp;IF(AND('Leak Test Submission'!$D$13&amp;'Leak Test Submission'!$D$14&lt;&gt;"",'Leak Test Submission'!$D$15&lt;&gt;""),", ","")&amp;'Leak Test Submission'!$D$15)</f>
        <v/>
      </c>
      <c r="AC19" t="str">
        <f>IF('Leak Test Submission'!$A34="","",IF('Leak Test Submission'!$H$8="","",'Leak Test Submission'!$H$8))</f>
        <v/>
      </c>
      <c r="AD19" t="str">
        <f>IF('Leak Test Submission'!$A34="","",IF('Leak Test Submission'!$H$11="","",'Leak Test Submission'!$H$11))</f>
        <v/>
      </c>
      <c r="AE19" t="str">
        <f>IF('Leak Test Submission'!$A34="","",IF('Leak Test Submission'!$H$12="","",'Leak Test Submission'!$H$12))</f>
        <v/>
      </c>
      <c r="AF19" t="str">
        <f>IF('Leak Test Submission'!$A34="","",IF('Leak Test Submission'!$H$13="","",'Leak Test Submission'!$H$13))</f>
        <v/>
      </c>
      <c r="AG19" t="str">
        <f>IF('Leak Test Submission'!$A34="","",IF('Leak Test Submission'!$H$14="","",'Leak Test Submission'!$H$14))</f>
        <v/>
      </c>
      <c r="AH19" t="str">
        <f>IF('Leak Test Submission'!$A34="","",IF('Leak Test Submission'!$I$14="","",'Leak Test Submission'!$I$14))</f>
        <v/>
      </c>
      <c r="AI19" t="str">
        <f>IF('Leak Test Submission'!$A34="","","USA")</f>
        <v/>
      </c>
      <c r="AJ19" t="str">
        <f>IF('Leak Test Submission'!$A34="","",IF('Leak Test Submission'!$H$15="Yes",TRUE,FALSE))</f>
        <v/>
      </c>
      <c r="AK19" t="str">
        <f>IF('Leak Test Submission'!$A34="","",TRUE)</f>
        <v/>
      </c>
      <c r="AL19" t="str">
        <f>IF('Leak Test Submission'!$A34="","",FALSE)</f>
        <v/>
      </c>
      <c r="AN19" t="str">
        <f>IF('Leak Test Submission'!$A34="","",'Leak Test Submission'!A34)</f>
        <v/>
      </c>
      <c r="AO19" t="str">
        <f>IF('Leak Test Submission'!$A34="","",IF('Leak Test Submission'!$H$6="","",'Leak Test Submission'!$H$6))</f>
        <v/>
      </c>
    </row>
    <row r="20" spans="1:41" x14ac:dyDescent="0.25">
      <c r="A20" t="str">
        <f>IF('Leak Test Submission'!$A35="","",IF('Leak Test Submission'!B35&lt;&gt;"",'Leak Test Submission'!B35,IF('Leak Test Submission'!J35&lt;&gt;"",'Leak Test Submission'!J35,IF('Leak Test Submission'!I35&lt;&gt;"",'Leak Test Submission'!I35,""))))</f>
        <v/>
      </c>
      <c r="B20" t="str">
        <f>IF('Leak Test Submission'!$A35="","",IF('Leak Test Submission'!$B$5="","",'Leak Test Submission'!$B$5))</f>
        <v/>
      </c>
      <c r="C20" t="str">
        <f>IF('Leak Test Submission'!$A35="","",IF('Leak Test Submission'!D35="Blank","",'Leak Test Submission'!D35))</f>
        <v/>
      </c>
      <c r="D20" s="8" t="str">
        <f>IF('Leak Test Submission'!$A35="","",IF('Leak Test Submission'!E35="","",'Leak Test Submission'!E35))</f>
        <v/>
      </c>
      <c r="E20" s="9" t="str">
        <f>IF('Leak Test Submission'!$A35="","",IF('Leak Test Submission'!F35="","",'Leak Test Submission'!F35))</f>
        <v/>
      </c>
      <c r="F20" t="str">
        <f>IF('Leak Test Submission'!$A35="","","")</f>
        <v/>
      </c>
      <c r="G20" t="str">
        <f>IF('Leak Test Submission'!$A35="","",IF('Leak Test Submission'!G35="","",'Leak Test Submission'!G35))</f>
        <v/>
      </c>
      <c r="H20" t="str">
        <f>IF('Leak Test Submission'!$A35="","",IF('Leak Test Submission'!H35="","",'Leak Test Submission'!H35))</f>
        <v/>
      </c>
      <c r="I20" t="str">
        <f>IF('Leak Test Submission'!$A35="","",IF('Leak Test Submission'!I35="","",'Leak Test Submission'!I35))</f>
        <v/>
      </c>
      <c r="J20" t="str">
        <f>IF('Leak Test Submission'!$A35="","",IF('Leak Test Submission'!J35="","",'Leak Test Submission'!J35))</f>
        <v/>
      </c>
      <c r="K20" t="str">
        <f>IF('Leak Test Submission'!$A35="","","")</f>
        <v/>
      </c>
      <c r="L20" t="str">
        <f>IF('Leak Test Submission'!$A35="","","")</f>
        <v/>
      </c>
      <c r="M20" s="9" t="str">
        <f>IF('Leak Test Submission'!$A35="","",IF('Leak Test Submission'!C35="","",'Leak Test Submission'!C35))</f>
        <v/>
      </c>
      <c r="O20" t="str">
        <f>IF('Leak Test Submission'!$A35="","",IF('Leak Test Submission'!$B$6="","",'Leak Test Submission'!$B$6))</f>
        <v/>
      </c>
      <c r="P20" t="str">
        <f>IF('Leak Test Submission'!$A35="","",IF('Leak Test Submission'!$B$7="","",'Leak Test Submission'!$B$7))</f>
        <v/>
      </c>
      <c r="Q20" t="str">
        <f>IF('Leak Test Submission'!$A35="","",IF('Leak Test Submission'!$B$8="","",'Leak Test Submission'!$B$8))</f>
        <v/>
      </c>
      <c r="R20" t="str">
        <f>IF('Leak Test Submission'!$A35="","",IF('Leak Test Submission'!$B$9="","",'Leak Test Submission'!$B$9))</f>
        <v/>
      </c>
      <c r="S20" t="str">
        <f>IF('Leak Test Submission'!$A35="","",IF('Leak Test Submission'!$C$9="","",'Leak Test Submission'!$C$9))</f>
        <v/>
      </c>
      <c r="T20" t="str">
        <f>IF('Leak Test Submission'!$A35="","","USA")</f>
        <v/>
      </c>
      <c r="U20" t="str">
        <f>IF('Leak Test Submission'!$A35="","",IF('Leak Test Submission'!$B$10="","",'Leak Test Submission'!$B$10))</f>
        <v/>
      </c>
      <c r="V20" t="str">
        <f>IF('Leak Test Submission'!$A35="","","")</f>
        <v/>
      </c>
      <c r="W20" t="str">
        <f>IF('Leak Test Submission'!$A35="","",IF('Leak Test Submission'!$B$11="","",'Leak Test Submission'!$B$11))</f>
        <v/>
      </c>
      <c r="X20" t="str">
        <f>IF('Leak Test Submission'!$A35="","",IF('Leak Test Submission'!$H$5="","",'Leak Test Submission'!$H$5))</f>
        <v/>
      </c>
      <c r="Y20" t="str">
        <f>IF('Leak Test Submission'!$A35="","",IF('Leak Test Submission'!$H$9="","",'Leak Test Submission'!$H$9))</f>
        <v/>
      </c>
      <c r="Z20" t="str">
        <f>IF('Leak Test Submission'!$A35="","",IF('Leak Test Submission'!$H$10="","",'Leak Test Submission'!$H$10))</f>
        <v/>
      </c>
      <c r="AA20" t="str">
        <f>IF('Leak Test Submission'!$A35="","",'Leak Test Submission'!$B$13&amp;IF(AND('Leak Test Submission'!$B$13&lt;&gt;"",'Leak Test Submission'!$B$14&lt;&gt;""),", ","")&amp;'Leak Test Submission'!$B$14&amp;IF(AND('Leak Test Submission'!$B$13&amp;'Leak Test Submission'!$B$14&lt;&gt;"",'Leak Test Submission'!$B$15&lt;&gt;""),", ","")&amp;'Leak Test Submission'!$B$15)</f>
        <v/>
      </c>
      <c r="AB20" t="str">
        <f>IF('Leak Test Submission'!$A35="","",'Leak Test Submission'!$D$13&amp;IF(AND('Leak Test Submission'!$D$13&lt;&gt;"",'Leak Test Submission'!$D$14&lt;&gt;""),", ","")&amp;'Leak Test Submission'!$D$14&amp;IF(AND('Leak Test Submission'!$D$13&amp;'Leak Test Submission'!$D$14&lt;&gt;"",'Leak Test Submission'!$D$15&lt;&gt;""),", ","")&amp;'Leak Test Submission'!$D$15)</f>
        <v/>
      </c>
      <c r="AC20" t="str">
        <f>IF('Leak Test Submission'!$A35="","",IF('Leak Test Submission'!$H$8="","",'Leak Test Submission'!$H$8))</f>
        <v/>
      </c>
      <c r="AD20" t="str">
        <f>IF('Leak Test Submission'!$A35="","",IF('Leak Test Submission'!$H$11="","",'Leak Test Submission'!$H$11))</f>
        <v/>
      </c>
      <c r="AE20" t="str">
        <f>IF('Leak Test Submission'!$A35="","",IF('Leak Test Submission'!$H$12="","",'Leak Test Submission'!$H$12))</f>
        <v/>
      </c>
      <c r="AF20" t="str">
        <f>IF('Leak Test Submission'!$A35="","",IF('Leak Test Submission'!$H$13="","",'Leak Test Submission'!$H$13))</f>
        <v/>
      </c>
      <c r="AG20" t="str">
        <f>IF('Leak Test Submission'!$A35="","",IF('Leak Test Submission'!$H$14="","",'Leak Test Submission'!$H$14))</f>
        <v/>
      </c>
      <c r="AH20" t="str">
        <f>IF('Leak Test Submission'!$A35="","",IF('Leak Test Submission'!$I$14="","",'Leak Test Submission'!$I$14))</f>
        <v/>
      </c>
      <c r="AI20" t="str">
        <f>IF('Leak Test Submission'!$A35="","","USA")</f>
        <v/>
      </c>
      <c r="AJ20" t="str">
        <f>IF('Leak Test Submission'!$A35="","",IF('Leak Test Submission'!$H$15="Yes",TRUE,FALSE))</f>
        <v/>
      </c>
      <c r="AK20" t="str">
        <f>IF('Leak Test Submission'!$A35="","",TRUE)</f>
        <v/>
      </c>
      <c r="AL20" t="str">
        <f>IF('Leak Test Submission'!$A35="","",FALSE)</f>
        <v/>
      </c>
      <c r="AN20" t="str">
        <f>IF('Leak Test Submission'!$A35="","",'Leak Test Submission'!A35)</f>
        <v/>
      </c>
      <c r="AO20" t="str">
        <f>IF('Leak Test Submission'!$A35="","",IF('Leak Test Submission'!$H$6="","",'Leak Test Submission'!$H$6))</f>
        <v/>
      </c>
    </row>
    <row r="21" spans="1:41" x14ac:dyDescent="0.25">
      <c r="A21" t="str">
        <f>IF('Leak Test Submission'!$A36="","",IF('Leak Test Submission'!B36&lt;&gt;"",'Leak Test Submission'!B36,IF('Leak Test Submission'!J36&lt;&gt;"",'Leak Test Submission'!J36,IF('Leak Test Submission'!I36&lt;&gt;"",'Leak Test Submission'!I36,""))))</f>
        <v/>
      </c>
      <c r="B21" t="str">
        <f>IF('Leak Test Submission'!$A36="","",IF('Leak Test Submission'!$B$5="","",'Leak Test Submission'!$B$5))</f>
        <v/>
      </c>
      <c r="C21" t="str">
        <f>IF('Leak Test Submission'!$A36="","",IF('Leak Test Submission'!D36="Blank","",'Leak Test Submission'!D36))</f>
        <v/>
      </c>
      <c r="D21" s="8" t="str">
        <f>IF('Leak Test Submission'!$A36="","",IF('Leak Test Submission'!E36="","",'Leak Test Submission'!E36))</f>
        <v/>
      </c>
      <c r="E21" s="9" t="str">
        <f>IF('Leak Test Submission'!$A36="","",IF('Leak Test Submission'!F36="","",'Leak Test Submission'!F36))</f>
        <v/>
      </c>
      <c r="F21" t="str">
        <f>IF('Leak Test Submission'!$A36="","","")</f>
        <v/>
      </c>
      <c r="G21" t="str">
        <f>IF('Leak Test Submission'!$A36="","",IF('Leak Test Submission'!G36="","",'Leak Test Submission'!G36))</f>
        <v/>
      </c>
      <c r="H21" t="str">
        <f>IF('Leak Test Submission'!$A36="","",IF('Leak Test Submission'!H36="","",'Leak Test Submission'!H36))</f>
        <v/>
      </c>
      <c r="I21" t="str">
        <f>IF('Leak Test Submission'!$A36="","",IF('Leak Test Submission'!I36="","",'Leak Test Submission'!I36))</f>
        <v/>
      </c>
      <c r="J21" t="str">
        <f>IF('Leak Test Submission'!$A36="","",IF('Leak Test Submission'!J36="","",'Leak Test Submission'!J36))</f>
        <v/>
      </c>
      <c r="K21" t="str">
        <f>IF('Leak Test Submission'!$A36="","","")</f>
        <v/>
      </c>
      <c r="L21" t="str">
        <f>IF('Leak Test Submission'!$A36="","","")</f>
        <v/>
      </c>
      <c r="M21" s="9" t="str">
        <f>IF('Leak Test Submission'!$A36="","",IF('Leak Test Submission'!C36="","",'Leak Test Submission'!C36))</f>
        <v/>
      </c>
      <c r="O21" t="str">
        <f>IF('Leak Test Submission'!$A36="","",IF('Leak Test Submission'!$B$6="","",'Leak Test Submission'!$B$6))</f>
        <v/>
      </c>
      <c r="P21" t="str">
        <f>IF('Leak Test Submission'!$A36="","",IF('Leak Test Submission'!$B$7="","",'Leak Test Submission'!$B$7))</f>
        <v/>
      </c>
      <c r="Q21" t="str">
        <f>IF('Leak Test Submission'!$A36="","",IF('Leak Test Submission'!$B$8="","",'Leak Test Submission'!$B$8))</f>
        <v/>
      </c>
      <c r="R21" t="str">
        <f>IF('Leak Test Submission'!$A36="","",IF('Leak Test Submission'!$B$9="","",'Leak Test Submission'!$B$9))</f>
        <v/>
      </c>
      <c r="S21" t="str">
        <f>IF('Leak Test Submission'!$A36="","",IF('Leak Test Submission'!$C$9="","",'Leak Test Submission'!$C$9))</f>
        <v/>
      </c>
      <c r="T21" t="str">
        <f>IF('Leak Test Submission'!$A36="","","USA")</f>
        <v/>
      </c>
      <c r="U21" t="str">
        <f>IF('Leak Test Submission'!$A36="","",IF('Leak Test Submission'!$B$10="","",'Leak Test Submission'!$B$10))</f>
        <v/>
      </c>
      <c r="V21" t="str">
        <f>IF('Leak Test Submission'!$A36="","","")</f>
        <v/>
      </c>
      <c r="W21" t="str">
        <f>IF('Leak Test Submission'!$A36="","",IF('Leak Test Submission'!$B$11="","",'Leak Test Submission'!$B$11))</f>
        <v/>
      </c>
      <c r="X21" t="str">
        <f>IF('Leak Test Submission'!$A36="","",IF('Leak Test Submission'!$H$5="","",'Leak Test Submission'!$H$5))</f>
        <v/>
      </c>
      <c r="Y21" t="str">
        <f>IF('Leak Test Submission'!$A36="","",IF('Leak Test Submission'!$H$9="","",'Leak Test Submission'!$H$9))</f>
        <v/>
      </c>
      <c r="Z21" t="str">
        <f>IF('Leak Test Submission'!$A36="","",IF('Leak Test Submission'!$H$10="","",'Leak Test Submission'!$H$10))</f>
        <v/>
      </c>
      <c r="AA21" t="str">
        <f>IF('Leak Test Submission'!$A36="","",'Leak Test Submission'!$B$13&amp;IF(AND('Leak Test Submission'!$B$13&lt;&gt;"",'Leak Test Submission'!$B$14&lt;&gt;""),", ","")&amp;'Leak Test Submission'!$B$14&amp;IF(AND('Leak Test Submission'!$B$13&amp;'Leak Test Submission'!$B$14&lt;&gt;"",'Leak Test Submission'!$B$15&lt;&gt;""),", ","")&amp;'Leak Test Submission'!$B$15)</f>
        <v/>
      </c>
      <c r="AB21" t="str">
        <f>IF('Leak Test Submission'!$A36="","",'Leak Test Submission'!$D$13&amp;IF(AND('Leak Test Submission'!$D$13&lt;&gt;"",'Leak Test Submission'!$D$14&lt;&gt;""),", ","")&amp;'Leak Test Submission'!$D$14&amp;IF(AND('Leak Test Submission'!$D$13&amp;'Leak Test Submission'!$D$14&lt;&gt;"",'Leak Test Submission'!$D$15&lt;&gt;""),", ","")&amp;'Leak Test Submission'!$D$15)</f>
        <v/>
      </c>
      <c r="AC21" t="str">
        <f>IF('Leak Test Submission'!$A36="","",IF('Leak Test Submission'!$H$8="","",'Leak Test Submission'!$H$8))</f>
        <v/>
      </c>
      <c r="AD21" t="str">
        <f>IF('Leak Test Submission'!$A36="","",IF('Leak Test Submission'!$H$11="","",'Leak Test Submission'!$H$11))</f>
        <v/>
      </c>
      <c r="AE21" t="str">
        <f>IF('Leak Test Submission'!$A36="","",IF('Leak Test Submission'!$H$12="","",'Leak Test Submission'!$H$12))</f>
        <v/>
      </c>
      <c r="AF21" t="str">
        <f>IF('Leak Test Submission'!$A36="","",IF('Leak Test Submission'!$H$13="","",'Leak Test Submission'!$H$13))</f>
        <v/>
      </c>
      <c r="AG21" t="str">
        <f>IF('Leak Test Submission'!$A36="","",IF('Leak Test Submission'!$H$14="","",'Leak Test Submission'!$H$14))</f>
        <v/>
      </c>
      <c r="AH21" t="str">
        <f>IF('Leak Test Submission'!$A36="","",IF('Leak Test Submission'!$I$14="","",'Leak Test Submission'!$I$14))</f>
        <v/>
      </c>
      <c r="AI21" t="str">
        <f>IF('Leak Test Submission'!$A36="","","USA")</f>
        <v/>
      </c>
      <c r="AJ21" t="str">
        <f>IF('Leak Test Submission'!$A36="","",IF('Leak Test Submission'!$H$15="Yes",TRUE,FALSE))</f>
        <v/>
      </c>
      <c r="AK21" t="str">
        <f>IF('Leak Test Submission'!$A36="","",TRUE)</f>
        <v/>
      </c>
      <c r="AL21" t="str">
        <f>IF('Leak Test Submission'!$A36="","",FALSE)</f>
        <v/>
      </c>
      <c r="AN21" t="str">
        <f>IF('Leak Test Submission'!$A36="","",'Leak Test Submission'!A36)</f>
        <v/>
      </c>
      <c r="AO21" t="str">
        <f>IF('Leak Test Submission'!$A36="","",IF('Leak Test Submission'!$H$6="","",'Leak Test Submission'!$H$6))</f>
        <v/>
      </c>
    </row>
    <row r="22" spans="1:41" x14ac:dyDescent="0.25">
      <c r="A22" t="str">
        <f>IF('Leak Test Submission'!$A37="","",IF('Leak Test Submission'!B37&lt;&gt;"",'Leak Test Submission'!B37,IF('Leak Test Submission'!J37&lt;&gt;"",'Leak Test Submission'!J37,IF('Leak Test Submission'!I37&lt;&gt;"",'Leak Test Submission'!I37,""))))</f>
        <v/>
      </c>
      <c r="B22" t="str">
        <f>IF('Leak Test Submission'!$A37="","",IF('Leak Test Submission'!$B$5="","",'Leak Test Submission'!$B$5))</f>
        <v/>
      </c>
      <c r="C22" t="str">
        <f>IF('Leak Test Submission'!$A37="","",IF('Leak Test Submission'!D37="Blank","",'Leak Test Submission'!D37))</f>
        <v/>
      </c>
      <c r="D22" s="8" t="str">
        <f>IF('Leak Test Submission'!$A37="","",IF('Leak Test Submission'!E37="","",'Leak Test Submission'!E37))</f>
        <v/>
      </c>
      <c r="E22" s="9" t="str">
        <f>IF('Leak Test Submission'!$A37="","",IF('Leak Test Submission'!F37="","",'Leak Test Submission'!F37))</f>
        <v/>
      </c>
      <c r="F22" t="str">
        <f>IF('Leak Test Submission'!$A37="","","")</f>
        <v/>
      </c>
      <c r="G22" t="str">
        <f>IF('Leak Test Submission'!$A37="","",IF('Leak Test Submission'!G37="","",'Leak Test Submission'!G37))</f>
        <v/>
      </c>
      <c r="H22" t="str">
        <f>IF('Leak Test Submission'!$A37="","",IF('Leak Test Submission'!H37="","",'Leak Test Submission'!H37))</f>
        <v/>
      </c>
      <c r="I22" t="str">
        <f>IF('Leak Test Submission'!$A37="","",IF('Leak Test Submission'!I37="","",'Leak Test Submission'!I37))</f>
        <v/>
      </c>
      <c r="J22" t="str">
        <f>IF('Leak Test Submission'!$A37="","",IF('Leak Test Submission'!J37="","",'Leak Test Submission'!J37))</f>
        <v/>
      </c>
      <c r="K22" t="str">
        <f>IF('Leak Test Submission'!$A37="","","")</f>
        <v/>
      </c>
      <c r="L22" t="str">
        <f>IF('Leak Test Submission'!$A37="","","")</f>
        <v/>
      </c>
      <c r="M22" s="9" t="str">
        <f>IF('Leak Test Submission'!$A37="","",IF('Leak Test Submission'!C37="","",'Leak Test Submission'!C37))</f>
        <v/>
      </c>
      <c r="O22" t="str">
        <f>IF('Leak Test Submission'!$A37="","",IF('Leak Test Submission'!$B$6="","",'Leak Test Submission'!$B$6))</f>
        <v/>
      </c>
      <c r="P22" t="str">
        <f>IF('Leak Test Submission'!$A37="","",IF('Leak Test Submission'!$B$7="","",'Leak Test Submission'!$B$7))</f>
        <v/>
      </c>
      <c r="Q22" t="str">
        <f>IF('Leak Test Submission'!$A37="","",IF('Leak Test Submission'!$B$8="","",'Leak Test Submission'!$B$8))</f>
        <v/>
      </c>
      <c r="R22" t="str">
        <f>IF('Leak Test Submission'!$A37="","",IF('Leak Test Submission'!$B$9="","",'Leak Test Submission'!$B$9))</f>
        <v/>
      </c>
      <c r="S22" t="str">
        <f>IF('Leak Test Submission'!$A37="","",IF('Leak Test Submission'!$C$9="","",'Leak Test Submission'!$C$9))</f>
        <v/>
      </c>
      <c r="T22" t="str">
        <f>IF('Leak Test Submission'!$A37="","","USA")</f>
        <v/>
      </c>
      <c r="U22" t="str">
        <f>IF('Leak Test Submission'!$A37="","",IF('Leak Test Submission'!$B$10="","",'Leak Test Submission'!$B$10))</f>
        <v/>
      </c>
      <c r="V22" t="str">
        <f>IF('Leak Test Submission'!$A37="","","")</f>
        <v/>
      </c>
      <c r="W22" t="str">
        <f>IF('Leak Test Submission'!$A37="","",IF('Leak Test Submission'!$B$11="","",'Leak Test Submission'!$B$11))</f>
        <v/>
      </c>
      <c r="X22" t="str">
        <f>IF('Leak Test Submission'!$A37="","",IF('Leak Test Submission'!$H$5="","",'Leak Test Submission'!$H$5))</f>
        <v/>
      </c>
      <c r="Y22" t="str">
        <f>IF('Leak Test Submission'!$A37="","",IF('Leak Test Submission'!$H$9="","",'Leak Test Submission'!$H$9))</f>
        <v/>
      </c>
      <c r="Z22" t="str">
        <f>IF('Leak Test Submission'!$A37="","",IF('Leak Test Submission'!$H$10="","",'Leak Test Submission'!$H$10))</f>
        <v/>
      </c>
      <c r="AA22" t="str">
        <f>IF('Leak Test Submission'!$A37="","",'Leak Test Submission'!$B$13&amp;IF(AND('Leak Test Submission'!$B$13&lt;&gt;"",'Leak Test Submission'!$B$14&lt;&gt;""),", ","")&amp;'Leak Test Submission'!$B$14&amp;IF(AND('Leak Test Submission'!$B$13&amp;'Leak Test Submission'!$B$14&lt;&gt;"",'Leak Test Submission'!$B$15&lt;&gt;""),", ","")&amp;'Leak Test Submission'!$B$15)</f>
        <v/>
      </c>
      <c r="AB22" t="str">
        <f>IF('Leak Test Submission'!$A37="","",'Leak Test Submission'!$D$13&amp;IF(AND('Leak Test Submission'!$D$13&lt;&gt;"",'Leak Test Submission'!$D$14&lt;&gt;""),", ","")&amp;'Leak Test Submission'!$D$14&amp;IF(AND('Leak Test Submission'!$D$13&amp;'Leak Test Submission'!$D$14&lt;&gt;"",'Leak Test Submission'!$D$15&lt;&gt;""),", ","")&amp;'Leak Test Submission'!$D$15)</f>
        <v/>
      </c>
      <c r="AC22" t="str">
        <f>IF('Leak Test Submission'!$A37="","",IF('Leak Test Submission'!$H$8="","",'Leak Test Submission'!$H$8))</f>
        <v/>
      </c>
      <c r="AD22" t="str">
        <f>IF('Leak Test Submission'!$A37="","",IF('Leak Test Submission'!$H$11="","",'Leak Test Submission'!$H$11))</f>
        <v/>
      </c>
      <c r="AE22" t="str">
        <f>IF('Leak Test Submission'!$A37="","",IF('Leak Test Submission'!$H$12="","",'Leak Test Submission'!$H$12))</f>
        <v/>
      </c>
      <c r="AF22" t="str">
        <f>IF('Leak Test Submission'!$A37="","",IF('Leak Test Submission'!$H$13="","",'Leak Test Submission'!$H$13))</f>
        <v/>
      </c>
      <c r="AG22" t="str">
        <f>IF('Leak Test Submission'!$A37="","",IF('Leak Test Submission'!$H$14="","",'Leak Test Submission'!$H$14))</f>
        <v/>
      </c>
      <c r="AH22" t="str">
        <f>IF('Leak Test Submission'!$A37="","",IF('Leak Test Submission'!$I$14="","",'Leak Test Submission'!$I$14))</f>
        <v/>
      </c>
      <c r="AI22" t="str">
        <f>IF('Leak Test Submission'!$A37="","","USA")</f>
        <v/>
      </c>
      <c r="AJ22" t="str">
        <f>IF('Leak Test Submission'!$A37="","",IF('Leak Test Submission'!$H$15="Yes",TRUE,FALSE))</f>
        <v/>
      </c>
      <c r="AK22" t="str">
        <f>IF('Leak Test Submission'!$A37="","",TRUE)</f>
        <v/>
      </c>
      <c r="AL22" t="str">
        <f>IF('Leak Test Submission'!$A37="","",FALSE)</f>
        <v/>
      </c>
      <c r="AN22" t="str">
        <f>IF('Leak Test Submission'!$A37="","",'Leak Test Submission'!A37)</f>
        <v/>
      </c>
      <c r="AO22" t="str">
        <f>IF('Leak Test Submission'!$A37="","",IF('Leak Test Submission'!$H$6="","",'Leak Test Submission'!$H$6))</f>
        <v/>
      </c>
    </row>
    <row r="23" spans="1:41" x14ac:dyDescent="0.25">
      <c r="A23" t="str">
        <f>IF('Leak Test Submission'!$A38="","",IF('Leak Test Submission'!B38&lt;&gt;"",'Leak Test Submission'!B38,IF('Leak Test Submission'!J38&lt;&gt;"",'Leak Test Submission'!J38,IF('Leak Test Submission'!I38&lt;&gt;"",'Leak Test Submission'!I38,""))))</f>
        <v/>
      </c>
      <c r="B23" t="str">
        <f>IF('Leak Test Submission'!$A38="","",IF('Leak Test Submission'!$B$5="","",'Leak Test Submission'!$B$5))</f>
        <v/>
      </c>
      <c r="C23" t="str">
        <f>IF('Leak Test Submission'!$A38="","",IF('Leak Test Submission'!D38="Blank","",'Leak Test Submission'!D38))</f>
        <v/>
      </c>
      <c r="D23" s="8" t="str">
        <f>IF('Leak Test Submission'!$A38="","",IF('Leak Test Submission'!E38="","",'Leak Test Submission'!E38))</f>
        <v/>
      </c>
      <c r="E23" s="9" t="str">
        <f>IF('Leak Test Submission'!$A38="","",IF('Leak Test Submission'!F38="","",'Leak Test Submission'!F38))</f>
        <v/>
      </c>
      <c r="F23" t="str">
        <f>IF('Leak Test Submission'!$A38="","","")</f>
        <v/>
      </c>
      <c r="G23" t="str">
        <f>IF('Leak Test Submission'!$A38="","",IF('Leak Test Submission'!G38="","",'Leak Test Submission'!G38))</f>
        <v/>
      </c>
      <c r="H23" t="str">
        <f>IF('Leak Test Submission'!$A38="","",IF('Leak Test Submission'!H38="","",'Leak Test Submission'!H38))</f>
        <v/>
      </c>
      <c r="I23" t="str">
        <f>IF('Leak Test Submission'!$A38="","",IF('Leak Test Submission'!I38="","",'Leak Test Submission'!I38))</f>
        <v/>
      </c>
      <c r="J23" t="str">
        <f>IF('Leak Test Submission'!$A38="","",IF('Leak Test Submission'!J38="","",'Leak Test Submission'!J38))</f>
        <v/>
      </c>
      <c r="K23" t="str">
        <f>IF('Leak Test Submission'!$A38="","","")</f>
        <v/>
      </c>
      <c r="L23" t="str">
        <f>IF('Leak Test Submission'!$A38="","","")</f>
        <v/>
      </c>
      <c r="M23" s="9" t="str">
        <f>IF('Leak Test Submission'!$A38="","",IF('Leak Test Submission'!C38="","",'Leak Test Submission'!C38))</f>
        <v/>
      </c>
      <c r="O23" t="str">
        <f>IF('Leak Test Submission'!$A38="","",IF('Leak Test Submission'!$B$6="","",'Leak Test Submission'!$B$6))</f>
        <v/>
      </c>
      <c r="P23" t="str">
        <f>IF('Leak Test Submission'!$A38="","",IF('Leak Test Submission'!$B$7="","",'Leak Test Submission'!$B$7))</f>
        <v/>
      </c>
      <c r="Q23" t="str">
        <f>IF('Leak Test Submission'!$A38="","",IF('Leak Test Submission'!$B$8="","",'Leak Test Submission'!$B$8))</f>
        <v/>
      </c>
      <c r="R23" t="str">
        <f>IF('Leak Test Submission'!$A38="","",IF('Leak Test Submission'!$B$9="","",'Leak Test Submission'!$B$9))</f>
        <v/>
      </c>
      <c r="S23" t="str">
        <f>IF('Leak Test Submission'!$A38="","",IF('Leak Test Submission'!$C$9="","",'Leak Test Submission'!$C$9))</f>
        <v/>
      </c>
      <c r="T23" t="str">
        <f>IF('Leak Test Submission'!$A38="","","USA")</f>
        <v/>
      </c>
      <c r="U23" t="str">
        <f>IF('Leak Test Submission'!$A38="","",IF('Leak Test Submission'!$B$10="","",'Leak Test Submission'!$B$10))</f>
        <v/>
      </c>
      <c r="V23" t="str">
        <f>IF('Leak Test Submission'!$A38="","","")</f>
        <v/>
      </c>
      <c r="W23" t="str">
        <f>IF('Leak Test Submission'!$A38="","",IF('Leak Test Submission'!$B$11="","",'Leak Test Submission'!$B$11))</f>
        <v/>
      </c>
      <c r="X23" t="str">
        <f>IF('Leak Test Submission'!$A38="","",IF('Leak Test Submission'!$H$5="","",'Leak Test Submission'!$H$5))</f>
        <v/>
      </c>
      <c r="Y23" t="str">
        <f>IF('Leak Test Submission'!$A38="","",IF('Leak Test Submission'!$H$9="","",'Leak Test Submission'!$H$9))</f>
        <v/>
      </c>
      <c r="Z23" t="str">
        <f>IF('Leak Test Submission'!$A38="","",IF('Leak Test Submission'!$H$10="","",'Leak Test Submission'!$H$10))</f>
        <v/>
      </c>
      <c r="AA23" t="str">
        <f>IF('Leak Test Submission'!$A38="","",'Leak Test Submission'!$B$13&amp;IF(AND('Leak Test Submission'!$B$13&lt;&gt;"",'Leak Test Submission'!$B$14&lt;&gt;""),", ","")&amp;'Leak Test Submission'!$B$14&amp;IF(AND('Leak Test Submission'!$B$13&amp;'Leak Test Submission'!$B$14&lt;&gt;"",'Leak Test Submission'!$B$15&lt;&gt;""),", ","")&amp;'Leak Test Submission'!$B$15)</f>
        <v/>
      </c>
      <c r="AB23" t="str">
        <f>IF('Leak Test Submission'!$A38="","",'Leak Test Submission'!$D$13&amp;IF(AND('Leak Test Submission'!$D$13&lt;&gt;"",'Leak Test Submission'!$D$14&lt;&gt;""),", ","")&amp;'Leak Test Submission'!$D$14&amp;IF(AND('Leak Test Submission'!$D$13&amp;'Leak Test Submission'!$D$14&lt;&gt;"",'Leak Test Submission'!$D$15&lt;&gt;""),", ","")&amp;'Leak Test Submission'!$D$15)</f>
        <v/>
      </c>
      <c r="AC23" t="str">
        <f>IF('Leak Test Submission'!$A38="","",IF('Leak Test Submission'!$H$8="","",'Leak Test Submission'!$H$8))</f>
        <v/>
      </c>
      <c r="AD23" t="str">
        <f>IF('Leak Test Submission'!$A38="","",IF('Leak Test Submission'!$H$11="","",'Leak Test Submission'!$H$11))</f>
        <v/>
      </c>
      <c r="AE23" t="str">
        <f>IF('Leak Test Submission'!$A38="","",IF('Leak Test Submission'!$H$12="","",'Leak Test Submission'!$H$12))</f>
        <v/>
      </c>
      <c r="AF23" t="str">
        <f>IF('Leak Test Submission'!$A38="","",IF('Leak Test Submission'!$H$13="","",'Leak Test Submission'!$H$13))</f>
        <v/>
      </c>
      <c r="AG23" t="str">
        <f>IF('Leak Test Submission'!$A38="","",IF('Leak Test Submission'!$H$14="","",'Leak Test Submission'!$H$14))</f>
        <v/>
      </c>
      <c r="AH23" t="str">
        <f>IF('Leak Test Submission'!$A38="","",IF('Leak Test Submission'!$I$14="","",'Leak Test Submission'!$I$14))</f>
        <v/>
      </c>
      <c r="AI23" t="str">
        <f>IF('Leak Test Submission'!$A38="","","USA")</f>
        <v/>
      </c>
      <c r="AJ23" t="str">
        <f>IF('Leak Test Submission'!$A38="","",IF('Leak Test Submission'!$H$15="Yes",TRUE,FALSE))</f>
        <v/>
      </c>
      <c r="AK23" t="str">
        <f>IF('Leak Test Submission'!$A38="","",TRUE)</f>
        <v/>
      </c>
      <c r="AL23" t="str">
        <f>IF('Leak Test Submission'!$A38="","",FALSE)</f>
        <v/>
      </c>
      <c r="AN23" t="str">
        <f>IF('Leak Test Submission'!$A38="","",'Leak Test Submission'!A38)</f>
        <v/>
      </c>
      <c r="AO23" t="str">
        <f>IF('Leak Test Submission'!$A38="","",IF('Leak Test Submission'!$H$6="","",'Leak Test Submission'!$H$6))</f>
        <v/>
      </c>
    </row>
    <row r="24" spans="1:41" x14ac:dyDescent="0.25">
      <c r="A24" t="str">
        <f>IF('Leak Test Submission'!$A39="","",IF('Leak Test Submission'!B39&lt;&gt;"",'Leak Test Submission'!B39,IF('Leak Test Submission'!J39&lt;&gt;"",'Leak Test Submission'!J39,IF('Leak Test Submission'!I39&lt;&gt;"",'Leak Test Submission'!I39,""))))</f>
        <v/>
      </c>
      <c r="B24" t="str">
        <f>IF('Leak Test Submission'!$A39="","",IF('Leak Test Submission'!$B$5="","",'Leak Test Submission'!$B$5))</f>
        <v/>
      </c>
      <c r="C24" t="str">
        <f>IF('Leak Test Submission'!$A39="","",IF('Leak Test Submission'!D39="Blank","",'Leak Test Submission'!D39))</f>
        <v/>
      </c>
      <c r="D24" s="8" t="str">
        <f>IF('Leak Test Submission'!$A39="","",IF('Leak Test Submission'!E39="","",'Leak Test Submission'!E39))</f>
        <v/>
      </c>
      <c r="E24" s="9" t="str">
        <f>IF('Leak Test Submission'!$A39="","",IF('Leak Test Submission'!F39="","",'Leak Test Submission'!F39))</f>
        <v/>
      </c>
      <c r="F24" t="str">
        <f>IF('Leak Test Submission'!$A39="","","")</f>
        <v/>
      </c>
      <c r="G24" t="str">
        <f>IF('Leak Test Submission'!$A39="","",IF('Leak Test Submission'!G39="","",'Leak Test Submission'!G39))</f>
        <v/>
      </c>
      <c r="H24" t="str">
        <f>IF('Leak Test Submission'!$A39="","",IF('Leak Test Submission'!H39="","",'Leak Test Submission'!H39))</f>
        <v/>
      </c>
      <c r="I24" t="str">
        <f>IF('Leak Test Submission'!$A39="","",IF('Leak Test Submission'!I39="","",'Leak Test Submission'!I39))</f>
        <v/>
      </c>
      <c r="J24" t="str">
        <f>IF('Leak Test Submission'!$A39="","",IF('Leak Test Submission'!J39="","",'Leak Test Submission'!J39))</f>
        <v/>
      </c>
      <c r="K24" t="str">
        <f>IF('Leak Test Submission'!$A39="","","")</f>
        <v/>
      </c>
      <c r="L24" t="str">
        <f>IF('Leak Test Submission'!$A39="","","")</f>
        <v/>
      </c>
      <c r="M24" s="9" t="str">
        <f>IF('Leak Test Submission'!$A39="","",IF('Leak Test Submission'!C39="","",'Leak Test Submission'!C39))</f>
        <v/>
      </c>
      <c r="O24" t="str">
        <f>IF('Leak Test Submission'!$A39="","",IF('Leak Test Submission'!$B$6="","",'Leak Test Submission'!$B$6))</f>
        <v/>
      </c>
      <c r="P24" t="str">
        <f>IF('Leak Test Submission'!$A39="","",IF('Leak Test Submission'!$B$7="","",'Leak Test Submission'!$B$7))</f>
        <v/>
      </c>
      <c r="Q24" t="str">
        <f>IF('Leak Test Submission'!$A39="","",IF('Leak Test Submission'!$B$8="","",'Leak Test Submission'!$B$8))</f>
        <v/>
      </c>
      <c r="R24" t="str">
        <f>IF('Leak Test Submission'!$A39="","",IF('Leak Test Submission'!$B$9="","",'Leak Test Submission'!$B$9))</f>
        <v/>
      </c>
      <c r="S24" t="str">
        <f>IF('Leak Test Submission'!$A39="","",IF('Leak Test Submission'!$C$9="","",'Leak Test Submission'!$C$9))</f>
        <v/>
      </c>
      <c r="T24" t="str">
        <f>IF('Leak Test Submission'!$A39="","","USA")</f>
        <v/>
      </c>
      <c r="U24" t="str">
        <f>IF('Leak Test Submission'!$A39="","",IF('Leak Test Submission'!$B$10="","",'Leak Test Submission'!$B$10))</f>
        <v/>
      </c>
      <c r="V24" t="str">
        <f>IF('Leak Test Submission'!$A39="","","")</f>
        <v/>
      </c>
      <c r="W24" t="str">
        <f>IF('Leak Test Submission'!$A39="","",IF('Leak Test Submission'!$B$11="","",'Leak Test Submission'!$B$11))</f>
        <v/>
      </c>
      <c r="X24" t="str">
        <f>IF('Leak Test Submission'!$A39="","",IF('Leak Test Submission'!$H$5="","",'Leak Test Submission'!$H$5))</f>
        <v/>
      </c>
      <c r="Y24" t="str">
        <f>IF('Leak Test Submission'!$A39="","",IF('Leak Test Submission'!$H$9="","",'Leak Test Submission'!$H$9))</f>
        <v/>
      </c>
      <c r="Z24" t="str">
        <f>IF('Leak Test Submission'!$A39="","",IF('Leak Test Submission'!$H$10="","",'Leak Test Submission'!$H$10))</f>
        <v/>
      </c>
      <c r="AA24" t="str">
        <f>IF('Leak Test Submission'!$A39="","",'Leak Test Submission'!$B$13&amp;IF(AND('Leak Test Submission'!$B$13&lt;&gt;"",'Leak Test Submission'!$B$14&lt;&gt;""),", ","")&amp;'Leak Test Submission'!$B$14&amp;IF(AND('Leak Test Submission'!$B$13&amp;'Leak Test Submission'!$B$14&lt;&gt;"",'Leak Test Submission'!$B$15&lt;&gt;""),", ","")&amp;'Leak Test Submission'!$B$15)</f>
        <v/>
      </c>
      <c r="AB24" t="str">
        <f>IF('Leak Test Submission'!$A39="","",'Leak Test Submission'!$D$13&amp;IF(AND('Leak Test Submission'!$D$13&lt;&gt;"",'Leak Test Submission'!$D$14&lt;&gt;""),", ","")&amp;'Leak Test Submission'!$D$14&amp;IF(AND('Leak Test Submission'!$D$13&amp;'Leak Test Submission'!$D$14&lt;&gt;"",'Leak Test Submission'!$D$15&lt;&gt;""),", ","")&amp;'Leak Test Submission'!$D$15)</f>
        <v/>
      </c>
      <c r="AC24" t="str">
        <f>IF('Leak Test Submission'!$A39="","",IF('Leak Test Submission'!$H$8="","",'Leak Test Submission'!$H$8))</f>
        <v/>
      </c>
      <c r="AD24" t="str">
        <f>IF('Leak Test Submission'!$A39="","",IF('Leak Test Submission'!$H$11="","",'Leak Test Submission'!$H$11))</f>
        <v/>
      </c>
      <c r="AE24" t="str">
        <f>IF('Leak Test Submission'!$A39="","",IF('Leak Test Submission'!$H$12="","",'Leak Test Submission'!$H$12))</f>
        <v/>
      </c>
      <c r="AF24" t="str">
        <f>IF('Leak Test Submission'!$A39="","",IF('Leak Test Submission'!$H$13="","",'Leak Test Submission'!$H$13))</f>
        <v/>
      </c>
      <c r="AG24" t="str">
        <f>IF('Leak Test Submission'!$A39="","",IF('Leak Test Submission'!$H$14="","",'Leak Test Submission'!$H$14))</f>
        <v/>
      </c>
      <c r="AH24" t="str">
        <f>IF('Leak Test Submission'!$A39="","",IF('Leak Test Submission'!$I$14="","",'Leak Test Submission'!$I$14))</f>
        <v/>
      </c>
      <c r="AI24" t="str">
        <f>IF('Leak Test Submission'!$A39="","","USA")</f>
        <v/>
      </c>
      <c r="AJ24" t="str">
        <f>IF('Leak Test Submission'!$A39="","",IF('Leak Test Submission'!$H$15="Yes",TRUE,FALSE))</f>
        <v/>
      </c>
      <c r="AK24" t="str">
        <f>IF('Leak Test Submission'!$A39="","",TRUE)</f>
        <v/>
      </c>
      <c r="AL24" t="str">
        <f>IF('Leak Test Submission'!$A39="","",FALSE)</f>
        <v/>
      </c>
      <c r="AN24" t="str">
        <f>IF('Leak Test Submission'!$A39="","",'Leak Test Submission'!A39)</f>
        <v/>
      </c>
      <c r="AO24" t="str">
        <f>IF('Leak Test Submission'!$A39="","",IF('Leak Test Submission'!$H$6="","",'Leak Test Submission'!$H$6))</f>
        <v/>
      </c>
    </row>
    <row r="25" spans="1:41" x14ac:dyDescent="0.25">
      <c r="A25" t="str">
        <f>IF('Leak Test Submission'!$A40="","",IF('Leak Test Submission'!B40&lt;&gt;"",'Leak Test Submission'!B40,IF('Leak Test Submission'!J40&lt;&gt;"",'Leak Test Submission'!J40,IF('Leak Test Submission'!I40&lt;&gt;"",'Leak Test Submission'!I40,""))))</f>
        <v/>
      </c>
      <c r="B25" t="str">
        <f>IF('Leak Test Submission'!$A40="","",IF('Leak Test Submission'!$B$5="","",'Leak Test Submission'!$B$5))</f>
        <v/>
      </c>
      <c r="C25" t="str">
        <f>IF('Leak Test Submission'!$A40="","",IF('Leak Test Submission'!D40="Blank","",'Leak Test Submission'!D40))</f>
        <v/>
      </c>
      <c r="D25" s="8" t="str">
        <f>IF('Leak Test Submission'!$A40="","",IF('Leak Test Submission'!E40="","",'Leak Test Submission'!E40))</f>
        <v/>
      </c>
      <c r="E25" s="9" t="str">
        <f>IF('Leak Test Submission'!$A40="","",IF('Leak Test Submission'!F40="","",'Leak Test Submission'!F40))</f>
        <v/>
      </c>
      <c r="F25" t="str">
        <f>IF('Leak Test Submission'!$A40="","","")</f>
        <v/>
      </c>
      <c r="G25" t="str">
        <f>IF('Leak Test Submission'!$A40="","",IF('Leak Test Submission'!G40="","",'Leak Test Submission'!G40))</f>
        <v/>
      </c>
      <c r="H25" t="str">
        <f>IF('Leak Test Submission'!$A40="","",IF('Leak Test Submission'!H40="","",'Leak Test Submission'!H40))</f>
        <v/>
      </c>
      <c r="I25" t="str">
        <f>IF('Leak Test Submission'!$A40="","",IF('Leak Test Submission'!I40="","",'Leak Test Submission'!I40))</f>
        <v/>
      </c>
      <c r="J25" t="str">
        <f>IF('Leak Test Submission'!$A40="","",IF('Leak Test Submission'!J40="","",'Leak Test Submission'!J40))</f>
        <v/>
      </c>
      <c r="K25" t="str">
        <f>IF('Leak Test Submission'!$A40="","","")</f>
        <v/>
      </c>
      <c r="L25" t="str">
        <f>IF('Leak Test Submission'!$A40="","","")</f>
        <v/>
      </c>
      <c r="M25" s="9" t="str">
        <f>IF('Leak Test Submission'!$A40="","",IF('Leak Test Submission'!C40="","",'Leak Test Submission'!C40))</f>
        <v/>
      </c>
      <c r="O25" t="str">
        <f>IF('Leak Test Submission'!$A40="","",IF('Leak Test Submission'!$B$6="","",'Leak Test Submission'!$B$6))</f>
        <v/>
      </c>
      <c r="P25" t="str">
        <f>IF('Leak Test Submission'!$A40="","",IF('Leak Test Submission'!$B$7="","",'Leak Test Submission'!$B$7))</f>
        <v/>
      </c>
      <c r="Q25" t="str">
        <f>IF('Leak Test Submission'!$A40="","",IF('Leak Test Submission'!$B$8="","",'Leak Test Submission'!$B$8))</f>
        <v/>
      </c>
      <c r="R25" t="str">
        <f>IF('Leak Test Submission'!$A40="","",IF('Leak Test Submission'!$B$9="","",'Leak Test Submission'!$B$9))</f>
        <v/>
      </c>
      <c r="S25" t="str">
        <f>IF('Leak Test Submission'!$A40="","",IF('Leak Test Submission'!$C$9="","",'Leak Test Submission'!$C$9))</f>
        <v/>
      </c>
      <c r="T25" t="str">
        <f>IF('Leak Test Submission'!$A40="","","USA")</f>
        <v/>
      </c>
      <c r="U25" t="str">
        <f>IF('Leak Test Submission'!$A40="","",IF('Leak Test Submission'!$B$10="","",'Leak Test Submission'!$B$10))</f>
        <v/>
      </c>
      <c r="V25" t="str">
        <f>IF('Leak Test Submission'!$A40="","","")</f>
        <v/>
      </c>
      <c r="W25" t="str">
        <f>IF('Leak Test Submission'!$A40="","",IF('Leak Test Submission'!$B$11="","",'Leak Test Submission'!$B$11))</f>
        <v/>
      </c>
      <c r="X25" t="str">
        <f>IF('Leak Test Submission'!$A40="","",IF('Leak Test Submission'!$H$5="","",'Leak Test Submission'!$H$5))</f>
        <v/>
      </c>
      <c r="Y25" t="str">
        <f>IF('Leak Test Submission'!$A40="","",IF('Leak Test Submission'!$H$9="","",'Leak Test Submission'!$H$9))</f>
        <v/>
      </c>
      <c r="Z25" t="str">
        <f>IF('Leak Test Submission'!$A40="","",IF('Leak Test Submission'!$H$10="","",'Leak Test Submission'!$H$10))</f>
        <v/>
      </c>
      <c r="AA25" t="str">
        <f>IF('Leak Test Submission'!$A40="","",'Leak Test Submission'!$B$13&amp;IF(AND('Leak Test Submission'!$B$13&lt;&gt;"",'Leak Test Submission'!$B$14&lt;&gt;""),", ","")&amp;'Leak Test Submission'!$B$14&amp;IF(AND('Leak Test Submission'!$B$13&amp;'Leak Test Submission'!$B$14&lt;&gt;"",'Leak Test Submission'!$B$15&lt;&gt;""),", ","")&amp;'Leak Test Submission'!$B$15)</f>
        <v/>
      </c>
      <c r="AB25" t="str">
        <f>IF('Leak Test Submission'!$A40="","",'Leak Test Submission'!$D$13&amp;IF(AND('Leak Test Submission'!$D$13&lt;&gt;"",'Leak Test Submission'!$D$14&lt;&gt;""),", ","")&amp;'Leak Test Submission'!$D$14&amp;IF(AND('Leak Test Submission'!$D$13&amp;'Leak Test Submission'!$D$14&lt;&gt;"",'Leak Test Submission'!$D$15&lt;&gt;""),", ","")&amp;'Leak Test Submission'!$D$15)</f>
        <v/>
      </c>
      <c r="AC25" t="str">
        <f>IF('Leak Test Submission'!$A40="","",IF('Leak Test Submission'!$H$8="","",'Leak Test Submission'!$H$8))</f>
        <v/>
      </c>
      <c r="AD25" t="str">
        <f>IF('Leak Test Submission'!$A40="","",IF('Leak Test Submission'!$H$11="","",'Leak Test Submission'!$H$11))</f>
        <v/>
      </c>
      <c r="AE25" t="str">
        <f>IF('Leak Test Submission'!$A40="","",IF('Leak Test Submission'!$H$12="","",'Leak Test Submission'!$H$12))</f>
        <v/>
      </c>
      <c r="AF25" t="str">
        <f>IF('Leak Test Submission'!$A40="","",IF('Leak Test Submission'!$H$13="","",'Leak Test Submission'!$H$13))</f>
        <v/>
      </c>
      <c r="AG25" t="str">
        <f>IF('Leak Test Submission'!$A40="","",IF('Leak Test Submission'!$H$14="","",'Leak Test Submission'!$H$14))</f>
        <v/>
      </c>
      <c r="AH25" t="str">
        <f>IF('Leak Test Submission'!$A40="","",IF('Leak Test Submission'!$I$14="","",'Leak Test Submission'!$I$14))</f>
        <v/>
      </c>
      <c r="AI25" t="str">
        <f>IF('Leak Test Submission'!$A40="","","USA")</f>
        <v/>
      </c>
      <c r="AJ25" t="str">
        <f>IF('Leak Test Submission'!$A40="","",IF('Leak Test Submission'!$H$15="Yes",TRUE,FALSE))</f>
        <v/>
      </c>
      <c r="AK25" t="str">
        <f>IF('Leak Test Submission'!$A40="","",TRUE)</f>
        <v/>
      </c>
      <c r="AL25" t="str">
        <f>IF('Leak Test Submission'!$A40="","",FALSE)</f>
        <v/>
      </c>
      <c r="AN25" t="str">
        <f>IF('Leak Test Submission'!$A40="","",'Leak Test Submission'!A40)</f>
        <v/>
      </c>
      <c r="AO25" t="str">
        <f>IF('Leak Test Submission'!$A40="","",IF('Leak Test Submission'!$H$6="","",'Leak Test Submission'!$H$6))</f>
        <v/>
      </c>
    </row>
    <row r="26" spans="1:41" x14ac:dyDescent="0.25">
      <c r="A26" t="str">
        <f>IF('Leak Test Submission'!$A41="","",IF('Leak Test Submission'!B41&lt;&gt;"",'Leak Test Submission'!B41,IF('Leak Test Submission'!J41&lt;&gt;"",'Leak Test Submission'!J41,IF('Leak Test Submission'!I41&lt;&gt;"",'Leak Test Submission'!I41,""))))</f>
        <v/>
      </c>
      <c r="B26" t="str">
        <f>IF('Leak Test Submission'!$A41="","",IF('Leak Test Submission'!$B$5="","",'Leak Test Submission'!$B$5))</f>
        <v/>
      </c>
      <c r="C26" t="str">
        <f>IF('Leak Test Submission'!$A41="","",IF('Leak Test Submission'!D41="Blank","",'Leak Test Submission'!D41))</f>
        <v/>
      </c>
      <c r="D26" s="8" t="str">
        <f>IF('Leak Test Submission'!$A41="","",IF('Leak Test Submission'!E41="","",'Leak Test Submission'!E41))</f>
        <v/>
      </c>
      <c r="E26" s="9" t="str">
        <f>IF('Leak Test Submission'!$A41="","",IF('Leak Test Submission'!F41="","",'Leak Test Submission'!F41))</f>
        <v/>
      </c>
      <c r="F26" t="str">
        <f>IF('Leak Test Submission'!$A41="","","")</f>
        <v/>
      </c>
      <c r="G26" t="str">
        <f>IF('Leak Test Submission'!$A41="","",IF('Leak Test Submission'!G41="","",'Leak Test Submission'!G41))</f>
        <v/>
      </c>
      <c r="H26" t="str">
        <f>IF('Leak Test Submission'!$A41="","",IF('Leak Test Submission'!H41="","",'Leak Test Submission'!H41))</f>
        <v/>
      </c>
      <c r="I26" t="str">
        <f>IF('Leak Test Submission'!$A41="","",IF('Leak Test Submission'!I41="","",'Leak Test Submission'!I41))</f>
        <v/>
      </c>
      <c r="J26" t="str">
        <f>IF('Leak Test Submission'!$A41="","",IF('Leak Test Submission'!J41="","",'Leak Test Submission'!J41))</f>
        <v/>
      </c>
      <c r="K26" t="str">
        <f>IF('Leak Test Submission'!$A41="","","")</f>
        <v/>
      </c>
      <c r="L26" t="str">
        <f>IF('Leak Test Submission'!$A41="","","")</f>
        <v/>
      </c>
      <c r="M26" s="9" t="str">
        <f>IF('Leak Test Submission'!$A41="","",IF('Leak Test Submission'!C41="","",'Leak Test Submission'!C41))</f>
        <v/>
      </c>
      <c r="O26" t="str">
        <f>IF('Leak Test Submission'!$A41="","",IF('Leak Test Submission'!$B$6="","",'Leak Test Submission'!$B$6))</f>
        <v/>
      </c>
      <c r="P26" t="str">
        <f>IF('Leak Test Submission'!$A41="","",IF('Leak Test Submission'!$B$7="","",'Leak Test Submission'!$B$7))</f>
        <v/>
      </c>
      <c r="Q26" t="str">
        <f>IF('Leak Test Submission'!$A41="","",IF('Leak Test Submission'!$B$8="","",'Leak Test Submission'!$B$8))</f>
        <v/>
      </c>
      <c r="R26" t="str">
        <f>IF('Leak Test Submission'!$A41="","",IF('Leak Test Submission'!$B$9="","",'Leak Test Submission'!$B$9))</f>
        <v/>
      </c>
      <c r="S26" t="str">
        <f>IF('Leak Test Submission'!$A41="","",IF('Leak Test Submission'!$C$9="","",'Leak Test Submission'!$C$9))</f>
        <v/>
      </c>
      <c r="T26" t="str">
        <f>IF('Leak Test Submission'!$A41="","","USA")</f>
        <v/>
      </c>
      <c r="U26" t="str">
        <f>IF('Leak Test Submission'!$A41="","",IF('Leak Test Submission'!$B$10="","",'Leak Test Submission'!$B$10))</f>
        <v/>
      </c>
      <c r="V26" t="str">
        <f>IF('Leak Test Submission'!$A41="","","")</f>
        <v/>
      </c>
      <c r="W26" t="str">
        <f>IF('Leak Test Submission'!$A41="","",IF('Leak Test Submission'!$B$11="","",'Leak Test Submission'!$B$11))</f>
        <v/>
      </c>
      <c r="X26" t="str">
        <f>IF('Leak Test Submission'!$A41="","",IF('Leak Test Submission'!$H$5="","",'Leak Test Submission'!$H$5))</f>
        <v/>
      </c>
      <c r="Y26" t="str">
        <f>IF('Leak Test Submission'!$A41="","",IF('Leak Test Submission'!$H$9="","",'Leak Test Submission'!$H$9))</f>
        <v/>
      </c>
      <c r="Z26" t="str">
        <f>IF('Leak Test Submission'!$A41="","",IF('Leak Test Submission'!$H$10="","",'Leak Test Submission'!$H$10))</f>
        <v/>
      </c>
      <c r="AA26" t="str">
        <f>IF('Leak Test Submission'!$A41="","",'Leak Test Submission'!$B$13&amp;IF(AND('Leak Test Submission'!$B$13&lt;&gt;"",'Leak Test Submission'!$B$14&lt;&gt;""),", ","")&amp;'Leak Test Submission'!$B$14&amp;IF(AND('Leak Test Submission'!$B$13&amp;'Leak Test Submission'!$B$14&lt;&gt;"",'Leak Test Submission'!$B$15&lt;&gt;""),", ","")&amp;'Leak Test Submission'!$B$15)</f>
        <v/>
      </c>
      <c r="AB26" t="str">
        <f>IF('Leak Test Submission'!$A41="","",'Leak Test Submission'!$D$13&amp;IF(AND('Leak Test Submission'!$D$13&lt;&gt;"",'Leak Test Submission'!$D$14&lt;&gt;""),", ","")&amp;'Leak Test Submission'!$D$14&amp;IF(AND('Leak Test Submission'!$D$13&amp;'Leak Test Submission'!$D$14&lt;&gt;"",'Leak Test Submission'!$D$15&lt;&gt;""),", ","")&amp;'Leak Test Submission'!$D$15)</f>
        <v/>
      </c>
      <c r="AC26" t="str">
        <f>IF('Leak Test Submission'!$A41="","",IF('Leak Test Submission'!$H$8="","",'Leak Test Submission'!$H$8))</f>
        <v/>
      </c>
      <c r="AD26" t="str">
        <f>IF('Leak Test Submission'!$A41="","",IF('Leak Test Submission'!$H$11="","",'Leak Test Submission'!$H$11))</f>
        <v/>
      </c>
      <c r="AE26" t="str">
        <f>IF('Leak Test Submission'!$A41="","",IF('Leak Test Submission'!$H$12="","",'Leak Test Submission'!$H$12))</f>
        <v/>
      </c>
      <c r="AF26" t="str">
        <f>IF('Leak Test Submission'!$A41="","",IF('Leak Test Submission'!$H$13="","",'Leak Test Submission'!$H$13))</f>
        <v/>
      </c>
      <c r="AG26" t="str">
        <f>IF('Leak Test Submission'!$A41="","",IF('Leak Test Submission'!$H$14="","",'Leak Test Submission'!$H$14))</f>
        <v/>
      </c>
      <c r="AH26" t="str">
        <f>IF('Leak Test Submission'!$A41="","",IF('Leak Test Submission'!$I$14="","",'Leak Test Submission'!$I$14))</f>
        <v/>
      </c>
      <c r="AI26" t="str">
        <f>IF('Leak Test Submission'!$A41="","","USA")</f>
        <v/>
      </c>
      <c r="AJ26" t="str">
        <f>IF('Leak Test Submission'!$A41="","",IF('Leak Test Submission'!$H$15="Yes",TRUE,FALSE))</f>
        <v/>
      </c>
      <c r="AK26" t="str">
        <f>IF('Leak Test Submission'!$A41="","",TRUE)</f>
        <v/>
      </c>
      <c r="AL26" t="str">
        <f>IF('Leak Test Submission'!$A41="","",FALSE)</f>
        <v/>
      </c>
      <c r="AN26" t="str">
        <f>IF('Leak Test Submission'!$A41="","",'Leak Test Submission'!A41)</f>
        <v/>
      </c>
      <c r="AO26" t="str">
        <f>IF('Leak Test Submission'!$A41="","",IF('Leak Test Submission'!$H$6="","",'Leak Test Submission'!$H$6))</f>
        <v/>
      </c>
    </row>
    <row r="27" spans="1:41" x14ac:dyDescent="0.25">
      <c r="A27" t="str">
        <f>IF('Leak Test Submission'!$A42="","",IF('Leak Test Submission'!B42&lt;&gt;"",'Leak Test Submission'!B42,IF('Leak Test Submission'!J42&lt;&gt;"",'Leak Test Submission'!J42,IF('Leak Test Submission'!I42&lt;&gt;"",'Leak Test Submission'!I42,""))))</f>
        <v/>
      </c>
      <c r="B27" t="str">
        <f>IF('Leak Test Submission'!$A42="","",IF('Leak Test Submission'!$B$5="","",'Leak Test Submission'!$B$5))</f>
        <v/>
      </c>
      <c r="C27" t="str">
        <f>IF('Leak Test Submission'!$A42="","",IF('Leak Test Submission'!D42="Blank","",'Leak Test Submission'!D42))</f>
        <v/>
      </c>
      <c r="D27" s="8" t="str">
        <f>IF('Leak Test Submission'!$A42="","",IF('Leak Test Submission'!E42="","",'Leak Test Submission'!E42))</f>
        <v/>
      </c>
      <c r="E27" s="9" t="str">
        <f>IF('Leak Test Submission'!$A42="","",IF('Leak Test Submission'!F42="","",'Leak Test Submission'!F42))</f>
        <v/>
      </c>
      <c r="F27" t="str">
        <f>IF('Leak Test Submission'!$A42="","","")</f>
        <v/>
      </c>
      <c r="G27" t="str">
        <f>IF('Leak Test Submission'!$A42="","",IF('Leak Test Submission'!G42="","",'Leak Test Submission'!G42))</f>
        <v/>
      </c>
      <c r="H27" t="str">
        <f>IF('Leak Test Submission'!$A42="","",IF('Leak Test Submission'!H42="","",'Leak Test Submission'!H42))</f>
        <v/>
      </c>
      <c r="I27" t="str">
        <f>IF('Leak Test Submission'!$A42="","",IF('Leak Test Submission'!I42="","",'Leak Test Submission'!I42))</f>
        <v/>
      </c>
      <c r="J27" t="str">
        <f>IF('Leak Test Submission'!$A42="","",IF('Leak Test Submission'!J42="","",'Leak Test Submission'!J42))</f>
        <v/>
      </c>
      <c r="K27" t="str">
        <f>IF('Leak Test Submission'!$A42="","","")</f>
        <v/>
      </c>
      <c r="L27" t="str">
        <f>IF('Leak Test Submission'!$A42="","","")</f>
        <v/>
      </c>
      <c r="M27" s="9" t="str">
        <f>IF('Leak Test Submission'!$A42="","",IF('Leak Test Submission'!C42="","",'Leak Test Submission'!C42))</f>
        <v/>
      </c>
      <c r="O27" t="str">
        <f>IF('Leak Test Submission'!$A42="","",IF('Leak Test Submission'!$B$6="","",'Leak Test Submission'!$B$6))</f>
        <v/>
      </c>
      <c r="P27" t="str">
        <f>IF('Leak Test Submission'!$A42="","",IF('Leak Test Submission'!$B$7="","",'Leak Test Submission'!$B$7))</f>
        <v/>
      </c>
      <c r="Q27" t="str">
        <f>IF('Leak Test Submission'!$A42="","",IF('Leak Test Submission'!$B$8="","",'Leak Test Submission'!$B$8))</f>
        <v/>
      </c>
      <c r="R27" t="str">
        <f>IF('Leak Test Submission'!$A42="","",IF('Leak Test Submission'!$B$9="","",'Leak Test Submission'!$B$9))</f>
        <v/>
      </c>
      <c r="S27" t="str">
        <f>IF('Leak Test Submission'!$A42="","",IF('Leak Test Submission'!$C$9="","",'Leak Test Submission'!$C$9))</f>
        <v/>
      </c>
      <c r="T27" t="str">
        <f>IF('Leak Test Submission'!$A42="","","USA")</f>
        <v/>
      </c>
      <c r="U27" t="str">
        <f>IF('Leak Test Submission'!$A42="","",IF('Leak Test Submission'!$B$10="","",'Leak Test Submission'!$B$10))</f>
        <v/>
      </c>
      <c r="V27" t="str">
        <f>IF('Leak Test Submission'!$A42="","","")</f>
        <v/>
      </c>
      <c r="W27" t="str">
        <f>IF('Leak Test Submission'!$A42="","",IF('Leak Test Submission'!$B$11="","",'Leak Test Submission'!$B$11))</f>
        <v/>
      </c>
      <c r="X27" t="str">
        <f>IF('Leak Test Submission'!$A42="","",IF('Leak Test Submission'!$H$5="","",'Leak Test Submission'!$H$5))</f>
        <v/>
      </c>
      <c r="Y27" t="str">
        <f>IF('Leak Test Submission'!$A42="","",IF('Leak Test Submission'!$H$9="","",'Leak Test Submission'!$H$9))</f>
        <v/>
      </c>
      <c r="Z27" t="str">
        <f>IF('Leak Test Submission'!$A42="","",IF('Leak Test Submission'!$H$10="","",'Leak Test Submission'!$H$10))</f>
        <v/>
      </c>
      <c r="AA27" t="str">
        <f>IF('Leak Test Submission'!$A42="","",'Leak Test Submission'!$B$13&amp;IF(AND('Leak Test Submission'!$B$13&lt;&gt;"",'Leak Test Submission'!$B$14&lt;&gt;""),", ","")&amp;'Leak Test Submission'!$B$14&amp;IF(AND('Leak Test Submission'!$B$13&amp;'Leak Test Submission'!$B$14&lt;&gt;"",'Leak Test Submission'!$B$15&lt;&gt;""),", ","")&amp;'Leak Test Submission'!$B$15)</f>
        <v/>
      </c>
      <c r="AB27" t="str">
        <f>IF('Leak Test Submission'!$A42="","",'Leak Test Submission'!$D$13&amp;IF(AND('Leak Test Submission'!$D$13&lt;&gt;"",'Leak Test Submission'!$D$14&lt;&gt;""),", ","")&amp;'Leak Test Submission'!$D$14&amp;IF(AND('Leak Test Submission'!$D$13&amp;'Leak Test Submission'!$D$14&lt;&gt;"",'Leak Test Submission'!$D$15&lt;&gt;""),", ","")&amp;'Leak Test Submission'!$D$15)</f>
        <v/>
      </c>
      <c r="AC27" t="str">
        <f>IF('Leak Test Submission'!$A42="","",IF('Leak Test Submission'!$H$8="","",'Leak Test Submission'!$H$8))</f>
        <v/>
      </c>
      <c r="AD27" t="str">
        <f>IF('Leak Test Submission'!$A42="","",IF('Leak Test Submission'!$H$11="","",'Leak Test Submission'!$H$11))</f>
        <v/>
      </c>
      <c r="AE27" t="str">
        <f>IF('Leak Test Submission'!$A42="","",IF('Leak Test Submission'!$H$12="","",'Leak Test Submission'!$H$12))</f>
        <v/>
      </c>
      <c r="AF27" t="str">
        <f>IF('Leak Test Submission'!$A42="","",IF('Leak Test Submission'!$H$13="","",'Leak Test Submission'!$H$13))</f>
        <v/>
      </c>
      <c r="AG27" t="str">
        <f>IF('Leak Test Submission'!$A42="","",IF('Leak Test Submission'!$H$14="","",'Leak Test Submission'!$H$14))</f>
        <v/>
      </c>
      <c r="AH27" t="str">
        <f>IF('Leak Test Submission'!$A42="","",IF('Leak Test Submission'!$I$14="","",'Leak Test Submission'!$I$14))</f>
        <v/>
      </c>
      <c r="AI27" t="str">
        <f>IF('Leak Test Submission'!$A42="","","USA")</f>
        <v/>
      </c>
      <c r="AJ27" t="str">
        <f>IF('Leak Test Submission'!$A42="","",IF('Leak Test Submission'!$H$15="Yes",TRUE,FALSE))</f>
        <v/>
      </c>
      <c r="AK27" t="str">
        <f>IF('Leak Test Submission'!$A42="","",TRUE)</f>
        <v/>
      </c>
      <c r="AL27" t="str">
        <f>IF('Leak Test Submission'!$A42="","",FALSE)</f>
        <v/>
      </c>
      <c r="AN27" t="str">
        <f>IF('Leak Test Submission'!$A42="","",'Leak Test Submission'!A42)</f>
        <v/>
      </c>
      <c r="AO27" t="str">
        <f>IF('Leak Test Submission'!$A42="","",IF('Leak Test Submission'!$H$6="","",'Leak Test Submission'!$H$6))</f>
        <v/>
      </c>
    </row>
    <row r="28" spans="1:41" x14ac:dyDescent="0.25">
      <c r="A28" t="str">
        <f>IF('Leak Test Submission'!$A43="","",IF('Leak Test Submission'!B43&lt;&gt;"",'Leak Test Submission'!B43,IF('Leak Test Submission'!J43&lt;&gt;"",'Leak Test Submission'!J43,IF('Leak Test Submission'!I43&lt;&gt;"",'Leak Test Submission'!I43,""))))</f>
        <v/>
      </c>
      <c r="B28" t="str">
        <f>IF('Leak Test Submission'!$A43="","",IF('Leak Test Submission'!$B$5="","",'Leak Test Submission'!$B$5))</f>
        <v/>
      </c>
      <c r="C28" t="str">
        <f>IF('Leak Test Submission'!$A43="","",IF('Leak Test Submission'!D43="Blank","",'Leak Test Submission'!D43))</f>
        <v/>
      </c>
      <c r="D28" s="8" t="str">
        <f>IF('Leak Test Submission'!$A43="","",IF('Leak Test Submission'!E43="","",'Leak Test Submission'!E43))</f>
        <v/>
      </c>
      <c r="E28" s="9" t="str">
        <f>IF('Leak Test Submission'!$A43="","",IF('Leak Test Submission'!F43="","",'Leak Test Submission'!F43))</f>
        <v/>
      </c>
      <c r="F28" t="str">
        <f>IF('Leak Test Submission'!$A43="","","")</f>
        <v/>
      </c>
      <c r="G28" t="str">
        <f>IF('Leak Test Submission'!$A43="","",IF('Leak Test Submission'!G43="","",'Leak Test Submission'!G43))</f>
        <v/>
      </c>
      <c r="H28" t="str">
        <f>IF('Leak Test Submission'!$A43="","",IF('Leak Test Submission'!H43="","",'Leak Test Submission'!H43))</f>
        <v/>
      </c>
      <c r="I28" t="str">
        <f>IF('Leak Test Submission'!$A43="","",IF('Leak Test Submission'!I43="","",'Leak Test Submission'!I43))</f>
        <v/>
      </c>
      <c r="J28" t="str">
        <f>IF('Leak Test Submission'!$A43="","",IF('Leak Test Submission'!J43="","",'Leak Test Submission'!J43))</f>
        <v/>
      </c>
      <c r="K28" t="str">
        <f>IF('Leak Test Submission'!$A43="","","")</f>
        <v/>
      </c>
      <c r="L28" t="str">
        <f>IF('Leak Test Submission'!$A43="","","")</f>
        <v/>
      </c>
      <c r="M28" s="9" t="str">
        <f>IF('Leak Test Submission'!$A43="","",IF('Leak Test Submission'!C43="","",'Leak Test Submission'!C43))</f>
        <v/>
      </c>
      <c r="O28" t="str">
        <f>IF('Leak Test Submission'!$A43="","",IF('Leak Test Submission'!$B$6="","",'Leak Test Submission'!$B$6))</f>
        <v/>
      </c>
      <c r="P28" t="str">
        <f>IF('Leak Test Submission'!$A43="","",IF('Leak Test Submission'!$B$7="","",'Leak Test Submission'!$B$7))</f>
        <v/>
      </c>
      <c r="Q28" t="str">
        <f>IF('Leak Test Submission'!$A43="","",IF('Leak Test Submission'!$B$8="","",'Leak Test Submission'!$B$8))</f>
        <v/>
      </c>
      <c r="R28" t="str">
        <f>IF('Leak Test Submission'!$A43="","",IF('Leak Test Submission'!$B$9="","",'Leak Test Submission'!$B$9))</f>
        <v/>
      </c>
      <c r="S28" t="str">
        <f>IF('Leak Test Submission'!$A43="","",IF('Leak Test Submission'!$C$9="","",'Leak Test Submission'!$C$9))</f>
        <v/>
      </c>
      <c r="T28" t="str">
        <f>IF('Leak Test Submission'!$A43="","","USA")</f>
        <v/>
      </c>
      <c r="U28" t="str">
        <f>IF('Leak Test Submission'!$A43="","",IF('Leak Test Submission'!$B$10="","",'Leak Test Submission'!$B$10))</f>
        <v/>
      </c>
      <c r="V28" t="str">
        <f>IF('Leak Test Submission'!$A43="","","")</f>
        <v/>
      </c>
      <c r="W28" t="str">
        <f>IF('Leak Test Submission'!$A43="","",IF('Leak Test Submission'!$B$11="","",'Leak Test Submission'!$B$11))</f>
        <v/>
      </c>
      <c r="X28" t="str">
        <f>IF('Leak Test Submission'!$A43="","",IF('Leak Test Submission'!$H$5="","",'Leak Test Submission'!$H$5))</f>
        <v/>
      </c>
      <c r="Y28" t="str">
        <f>IF('Leak Test Submission'!$A43="","",IF('Leak Test Submission'!$H$9="","",'Leak Test Submission'!$H$9))</f>
        <v/>
      </c>
      <c r="Z28" t="str">
        <f>IF('Leak Test Submission'!$A43="","",IF('Leak Test Submission'!$H$10="","",'Leak Test Submission'!$H$10))</f>
        <v/>
      </c>
      <c r="AA28" t="str">
        <f>IF('Leak Test Submission'!$A43="","",'Leak Test Submission'!$B$13&amp;IF(AND('Leak Test Submission'!$B$13&lt;&gt;"",'Leak Test Submission'!$B$14&lt;&gt;""),", ","")&amp;'Leak Test Submission'!$B$14&amp;IF(AND('Leak Test Submission'!$B$13&amp;'Leak Test Submission'!$B$14&lt;&gt;"",'Leak Test Submission'!$B$15&lt;&gt;""),", ","")&amp;'Leak Test Submission'!$B$15)</f>
        <v/>
      </c>
      <c r="AB28" t="str">
        <f>IF('Leak Test Submission'!$A43="","",'Leak Test Submission'!$D$13&amp;IF(AND('Leak Test Submission'!$D$13&lt;&gt;"",'Leak Test Submission'!$D$14&lt;&gt;""),", ","")&amp;'Leak Test Submission'!$D$14&amp;IF(AND('Leak Test Submission'!$D$13&amp;'Leak Test Submission'!$D$14&lt;&gt;"",'Leak Test Submission'!$D$15&lt;&gt;""),", ","")&amp;'Leak Test Submission'!$D$15)</f>
        <v/>
      </c>
      <c r="AC28" t="str">
        <f>IF('Leak Test Submission'!$A43="","",IF('Leak Test Submission'!$H$8="","",'Leak Test Submission'!$H$8))</f>
        <v/>
      </c>
      <c r="AD28" t="str">
        <f>IF('Leak Test Submission'!$A43="","",IF('Leak Test Submission'!$H$11="","",'Leak Test Submission'!$H$11))</f>
        <v/>
      </c>
      <c r="AE28" t="str">
        <f>IF('Leak Test Submission'!$A43="","",IF('Leak Test Submission'!$H$12="","",'Leak Test Submission'!$H$12))</f>
        <v/>
      </c>
      <c r="AF28" t="str">
        <f>IF('Leak Test Submission'!$A43="","",IF('Leak Test Submission'!$H$13="","",'Leak Test Submission'!$H$13))</f>
        <v/>
      </c>
      <c r="AG28" t="str">
        <f>IF('Leak Test Submission'!$A43="","",IF('Leak Test Submission'!$H$14="","",'Leak Test Submission'!$H$14))</f>
        <v/>
      </c>
      <c r="AH28" t="str">
        <f>IF('Leak Test Submission'!$A43="","",IF('Leak Test Submission'!$I$14="","",'Leak Test Submission'!$I$14))</f>
        <v/>
      </c>
      <c r="AI28" t="str">
        <f>IF('Leak Test Submission'!$A43="","","USA")</f>
        <v/>
      </c>
      <c r="AJ28" t="str">
        <f>IF('Leak Test Submission'!$A43="","",IF('Leak Test Submission'!$H$15="Yes",TRUE,FALSE))</f>
        <v/>
      </c>
      <c r="AK28" t="str">
        <f>IF('Leak Test Submission'!$A43="","",TRUE)</f>
        <v/>
      </c>
      <c r="AL28" t="str">
        <f>IF('Leak Test Submission'!$A43="","",FALSE)</f>
        <v/>
      </c>
      <c r="AN28" t="str">
        <f>IF('Leak Test Submission'!$A43="","",'Leak Test Submission'!A43)</f>
        <v/>
      </c>
      <c r="AO28" t="str">
        <f>IF('Leak Test Submission'!$A43="","",IF('Leak Test Submission'!$H$6="","",'Leak Test Submission'!$H$6))</f>
        <v/>
      </c>
    </row>
    <row r="29" spans="1:41" x14ac:dyDescent="0.25">
      <c r="A29" t="str">
        <f>IF('Leak Test Submission'!$A44="","",IF('Leak Test Submission'!B44&lt;&gt;"",'Leak Test Submission'!B44,IF('Leak Test Submission'!J44&lt;&gt;"",'Leak Test Submission'!J44,IF('Leak Test Submission'!I44&lt;&gt;"",'Leak Test Submission'!I44,""))))</f>
        <v/>
      </c>
      <c r="B29" t="str">
        <f>IF('Leak Test Submission'!$A44="","",IF('Leak Test Submission'!$B$5="","",'Leak Test Submission'!$B$5))</f>
        <v/>
      </c>
      <c r="C29" t="str">
        <f>IF('Leak Test Submission'!$A44="","",IF('Leak Test Submission'!D44="Blank","",'Leak Test Submission'!D44))</f>
        <v/>
      </c>
      <c r="D29" s="8" t="str">
        <f>IF('Leak Test Submission'!$A44="","",IF('Leak Test Submission'!E44="","",'Leak Test Submission'!E44))</f>
        <v/>
      </c>
      <c r="E29" s="9" t="str">
        <f>IF('Leak Test Submission'!$A44="","",IF('Leak Test Submission'!F44="","",'Leak Test Submission'!F44))</f>
        <v/>
      </c>
      <c r="F29" t="str">
        <f>IF('Leak Test Submission'!$A44="","","")</f>
        <v/>
      </c>
      <c r="G29" t="str">
        <f>IF('Leak Test Submission'!$A44="","",IF('Leak Test Submission'!G44="","",'Leak Test Submission'!G44))</f>
        <v/>
      </c>
      <c r="H29" t="str">
        <f>IF('Leak Test Submission'!$A44="","",IF('Leak Test Submission'!H44="","",'Leak Test Submission'!H44))</f>
        <v/>
      </c>
      <c r="I29" t="str">
        <f>IF('Leak Test Submission'!$A44="","",IF('Leak Test Submission'!I44="","",'Leak Test Submission'!I44))</f>
        <v/>
      </c>
      <c r="J29" t="str">
        <f>IF('Leak Test Submission'!$A44="","",IF('Leak Test Submission'!J44="","",'Leak Test Submission'!J44))</f>
        <v/>
      </c>
      <c r="K29" t="str">
        <f>IF('Leak Test Submission'!$A44="","","")</f>
        <v/>
      </c>
      <c r="L29" t="str">
        <f>IF('Leak Test Submission'!$A44="","","")</f>
        <v/>
      </c>
      <c r="M29" s="9" t="str">
        <f>IF('Leak Test Submission'!$A44="","",IF('Leak Test Submission'!C44="","",'Leak Test Submission'!C44))</f>
        <v/>
      </c>
      <c r="O29" t="str">
        <f>IF('Leak Test Submission'!$A44="","",IF('Leak Test Submission'!$B$6="","",'Leak Test Submission'!$B$6))</f>
        <v/>
      </c>
      <c r="P29" t="str">
        <f>IF('Leak Test Submission'!$A44="","",IF('Leak Test Submission'!$B$7="","",'Leak Test Submission'!$B$7))</f>
        <v/>
      </c>
      <c r="Q29" t="str">
        <f>IF('Leak Test Submission'!$A44="","",IF('Leak Test Submission'!$B$8="","",'Leak Test Submission'!$B$8))</f>
        <v/>
      </c>
      <c r="R29" t="str">
        <f>IF('Leak Test Submission'!$A44="","",IF('Leak Test Submission'!$B$9="","",'Leak Test Submission'!$B$9))</f>
        <v/>
      </c>
      <c r="S29" t="str">
        <f>IF('Leak Test Submission'!$A44="","",IF('Leak Test Submission'!$C$9="","",'Leak Test Submission'!$C$9))</f>
        <v/>
      </c>
      <c r="T29" t="str">
        <f>IF('Leak Test Submission'!$A44="","","USA")</f>
        <v/>
      </c>
      <c r="U29" t="str">
        <f>IF('Leak Test Submission'!$A44="","",IF('Leak Test Submission'!$B$10="","",'Leak Test Submission'!$B$10))</f>
        <v/>
      </c>
      <c r="V29" t="str">
        <f>IF('Leak Test Submission'!$A44="","","")</f>
        <v/>
      </c>
      <c r="W29" t="str">
        <f>IF('Leak Test Submission'!$A44="","",IF('Leak Test Submission'!$B$11="","",'Leak Test Submission'!$B$11))</f>
        <v/>
      </c>
      <c r="X29" t="str">
        <f>IF('Leak Test Submission'!$A44="","",IF('Leak Test Submission'!$H$5="","",'Leak Test Submission'!$H$5))</f>
        <v/>
      </c>
      <c r="Y29" t="str">
        <f>IF('Leak Test Submission'!$A44="","",IF('Leak Test Submission'!$H$9="","",'Leak Test Submission'!$H$9))</f>
        <v/>
      </c>
      <c r="Z29" t="str">
        <f>IF('Leak Test Submission'!$A44="","",IF('Leak Test Submission'!$H$10="","",'Leak Test Submission'!$H$10))</f>
        <v/>
      </c>
      <c r="AA29" t="str">
        <f>IF('Leak Test Submission'!$A44="","",'Leak Test Submission'!$B$13&amp;IF(AND('Leak Test Submission'!$B$13&lt;&gt;"",'Leak Test Submission'!$B$14&lt;&gt;""),", ","")&amp;'Leak Test Submission'!$B$14&amp;IF(AND('Leak Test Submission'!$B$13&amp;'Leak Test Submission'!$B$14&lt;&gt;"",'Leak Test Submission'!$B$15&lt;&gt;""),", ","")&amp;'Leak Test Submission'!$B$15)</f>
        <v/>
      </c>
      <c r="AB29" t="str">
        <f>IF('Leak Test Submission'!$A44="","",'Leak Test Submission'!$D$13&amp;IF(AND('Leak Test Submission'!$D$13&lt;&gt;"",'Leak Test Submission'!$D$14&lt;&gt;""),", ","")&amp;'Leak Test Submission'!$D$14&amp;IF(AND('Leak Test Submission'!$D$13&amp;'Leak Test Submission'!$D$14&lt;&gt;"",'Leak Test Submission'!$D$15&lt;&gt;""),", ","")&amp;'Leak Test Submission'!$D$15)</f>
        <v/>
      </c>
      <c r="AC29" t="str">
        <f>IF('Leak Test Submission'!$A44="","",IF('Leak Test Submission'!$H$8="","",'Leak Test Submission'!$H$8))</f>
        <v/>
      </c>
      <c r="AD29" t="str">
        <f>IF('Leak Test Submission'!$A44="","",IF('Leak Test Submission'!$H$11="","",'Leak Test Submission'!$H$11))</f>
        <v/>
      </c>
      <c r="AE29" t="str">
        <f>IF('Leak Test Submission'!$A44="","",IF('Leak Test Submission'!$H$12="","",'Leak Test Submission'!$H$12))</f>
        <v/>
      </c>
      <c r="AF29" t="str">
        <f>IF('Leak Test Submission'!$A44="","",IF('Leak Test Submission'!$H$13="","",'Leak Test Submission'!$H$13))</f>
        <v/>
      </c>
      <c r="AG29" t="str">
        <f>IF('Leak Test Submission'!$A44="","",IF('Leak Test Submission'!$H$14="","",'Leak Test Submission'!$H$14))</f>
        <v/>
      </c>
      <c r="AH29" t="str">
        <f>IF('Leak Test Submission'!$A44="","",IF('Leak Test Submission'!$I$14="","",'Leak Test Submission'!$I$14))</f>
        <v/>
      </c>
      <c r="AI29" t="str">
        <f>IF('Leak Test Submission'!$A44="","","USA")</f>
        <v/>
      </c>
      <c r="AJ29" t="str">
        <f>IF('Leak Test Submission'!$A44="","",IF('Leak Test Submission'!$H$15="Yes",TRUE,FALSE))</f>
        <v/>
      </c>
      <c r="AK29" t="str">
        <f>IF('Leak Test Submission'!$A44="","",TRUE)</f>
        <v/>
      </c>
      <c r="AL29" t="str">
        <f>IF('Leak Test Submission'!$A44="","",FALSE)</f>
        <v/>
      </c>
      <c r="AN29" t="str">
        <f>IF('Leak Test Submission'!$A44="","",'Leak Test Submission'!A44)</f>
        <v/>
      </c>
      <c r="AO29" t="str">
        <f>IF('Leak Test Submission'!$A44="","",IF('Leak Test Submission'!$H$6="","",'Leak Test Submission'!$H$6))</f>
        <v/>
      </c>
    </row>
    <row r="30" spans="1:41" x14ac:dyDescent="0.25">
      <c r="A30" t="str">
        <f>IF('Leak Test Submission'!$A45="","",IF('Leak Test Submission'!B45&lt;&gt;"",'Leak Test Submission'!B45,IF('Leak Test Submission'!J45&lt;&gt;"",'Leak Test Submission'!J45,IF('Leak Test Submission'!I45&lt;&gt;"",'Leak Test Submission'!I45,""))))</f>
        <v/>
      </c>
      <c r="B30" t="str">
        <f>IF('Leak Test Submission'!$A45="","",IF('Leak Test Submission'!$B$5="","",'Leak Test Submission'!$B$5))</f>
        <v/>
      </c>
      <c r="C30" t="str">
        <f>IF('Leak Test Submission'!$A45="","",IF('Leak Test Submission'!D45="Blank","",'Leak Test Submission'!D45))</f>
        <v/>
      </c>
      <c r="D30" s="8" t="str">
        <f>IF('Leak Test Submission'!$A45="","",IF('Leak Test Submission'!E45="","",'Leak Test Submission'!E45))</f>
        <v/>
      </c>
      <c r="E30" s="9" t="str">
        <f>IF('Leak Test Submission'!$A45="","",IF('Leak Test Submission'!F45="","",'Leak Test Submission'!F45))</f>
        <v/>
      </c>
      <c r="F30" t="str">
        <f>IF('Leak Test Submission'!$A45="","","")</f>
        <v/>
      </c>
      <c r="G30" t="str">
        <f>IF('Leak Test Submission'!$A45="","",IF('Leak Test Submission'!G45="","",'Leak Test Submission'!G45))</f>
        <v/>
      </c>
      <c r="H30" t="str">
        <f>IF('Leak Test Submission'!$A45="","",IF('Leak Test Submission'!H45="","",'Leak Test Submission'!H45))</f>
        <v/>
      </c>
      <c r="I30" t="str">
        <f>IF('Leak Test Submission'!$A45="","",IF('Leak Test Submission'!I45="","",'Leak Test Submission'!I45))</f>
        <v/>
      </c>
      <c r="J30" t="str">
        <f>IF('Leak Test Submission'!$A45="","",IF('Leak Test Submission'!J45="","",'Leak Test Submission'!J45))</f>
        <v/>
      </c>
      <c r="K30" t="str">
        <f>IF('Leak Test Submission'!$A45="","","")</f>
        <v/>
      </c>
      <c r="L30" t="str">
        <f>IF('Leak Test Submission'!$A45="","","")</f>
        <v/>
      </c>
      <c r="M30" s="9" t="str">
        <f>IF('Leak Test Submission'!$A45="","",IF('Leak Test Submission'!C45="","",'Leak Test Submission'!C45))</f>
        <v/>
      </c>
      <c r="O30" t="str">
        <f>IF('Leak Test Submission'!$A45="","",IF('Leak Test Submission'!$B$6="","",'Leak Test Submission'!$B$6))</f>
        <v/>
      </c>
      <c r="P30" t="str">
        <f>IF('Leak Test Submission'!$A45="","",IF('Leak Test Submission'!$B$7="","",'Leak Test Submission'!$B$7))</f>
        <v/>
      </c>
      <c r="Q30" t="str">
        <f>IF('Leak Test Submission'!$A45="","",IF('Leak Test Submission'!$B$8="","",'Leak Test Submission'!$B$8))</f>
        <v/>
      </c>
      <c r="R30" t="str">
        <f>IF('Leak Test Submission'!$A45="","",IF('Leak Test Submission'!$B$9="","",'Leak Test Submission'!$B$9))</f>
        <v/>
      </c>
      <c r="S30" t="str">
        <f>IF('Leak Test Submission'!$A45="","",IF('Leak Test Submission'!$C$9="","",'Leak Test Submission'!$C$9))</f>
        <v/>
      </c>
      <c r="T30" t="str">
        <f>IF('Leak Test Submission'!$A45="","","USA")</f>
        <v/>
      </c>
      <c r="U30" t="str">
        <f>IF('Leak Test Submission'!$A45="","",IF('Leak Test Submission'!$B$10="","",'Leak Test Submission'!$B$10))</f>
        <v/>
      </c>
      <c r="V30" t="str">
        <f>IF('Leak Test Submission'!$A45="","","")</f>
        <v/>
      </c>
      <c r="W30" t="str">
        <f>IF('Leak Test Submission'!$A45="","",IF('Leak Test Submission'!$B$11="","",'Leak Test Submission'!$B$11))</f>
        <v/>
      </c>
      <c r="X30" t="str">
        <f>IF('Leak Test Submission'!$A45="","",IF('Leak Test Submission'!$H$5="","",'Leak Test Submission'!$H$5))</f>
        <v/>
      </c>
      <c r="Y30" t="str">
        <f>IF('Leak Test Submission'!$A45="","",IF('Leak Test Submission'!$H$9="","",'Leak Test Submission'!$H$9))</f>
        <v/>
      </c>
      <c r="Z30" t="str">
        <f>IF('Leak Test Submission'!$A45="","",IF('Leak Test Submission'!$H$10="","",'Leak Test Submission'!$H$10))</f>
        <v/>
      </c>
      <c r="AA30" t="str">
        <f>IF('Leak Test Submission'!$A45="","",'Leak Test Submission'!$B$13&amp;IF(AND('Leak Test Submission'!$B$13&lt;&gt;"",'Leak Test Submission'!$B$14&lt;&gt;""),", ","")&amp;'Leak Test Submission'!$B$14&amp;IF(AND('Leak Test Submission'!$B$13&amp;'Leak Test Submission'!$B$14&lt;&gt;"",'Leak Test Submission'!$B$15&lt;&gt;""),", ","")&amp;'Leak Test Submission'!$B$15)</f>
        <v/>
      </c>
      <c r="AB30" t="str">
        <f>IF('Leak Test Submission'!$A45="","",'Leak Test Submission'!$D$13&amp;IF(AND('Leak Test Submission'!$D$13&lt;&gt;"",'Leak Test Submission'!$D$14&lt;&gt;""),", ","")&amp;'Leak Test Submission'!$D$14&amp;IF(AND('Leak Test Submission'!$D$13&amp;'Leak Test Submission'!$D$14&lt;&gt;"",'Leak Test Submission'!$D$15&lt;&gt;""),", ","")&amp;'Leak Test Submission'!$D$15)</f>
        <v/>
      </c>
      <c r="AC30" t="str">
        <f>IF('Leak Test Submission'!$A45="","",IF('Leak Test Submission'!$H$8="","",'Leak Test Submission'!$H$8))</f>
        <v/>
      </c>
      <c r="AD30" t="str">
        <f>IF('Leak Test Submission'!$A45="","",IF('Leak Test Submission'!$H$11="","",'Leak Test Submission'!$H$11))</f>
        <v/>
      </c>
      <c r="AE30" t="str">
        <f>IF('Leak Test Submission'!$A45="","",IF('Leak Test Submission'!$H$12="","",'Leak Test Submission'!$H$12))</f>
        <v/>
      </c>
      <c r="AF30" t="str">
        <f>IF('Leak Test Submission'!$A45="","",IF('Leak Test Submission'!$H$13="","",'Leak Test Submission'!$H$13))</f>
        <v/>
      </c>
      <c r="AG30" t="str">
        <f>IF('Leak Test Submission'!$A45="","",IF('Leak Test Submission'!$H$14="","",'Leak Test Submission'!$H$14))</f>
        <v/>
      </c>
      <c r="AH30" t="str">
        <f>IF('Leak Test Submission'!$A45="","",IF('Leak Test Submission'!$I$14="","",'Leak Test Submission'!$I$14))</f>
        <v/>
      </c>
      <c r="AI30" t="str">
        <f>IF('Leak Test Submission'!$A45="","","USA")</f>
        <v/>
      </c>
      <c r="AJ30" t="str">
        <f>IF('Leak Test Submission'!$A45="","",IF('Leak Test Submission'!$H$15="Yes",TRUE,FALSE))</f>
        <v/>
      </c>
      <c r="AK30" t="str">
        <f>IF('Leak Test Submission'!$A45="","",TRUE)</f>
        <v/>
      </c>
      <c r="AL30" t="str">
        <f>IF('Leak Test Submission'!$A45="","",FALSE)</f>
        <v/>
      </c>
      <c r="AN30" t="str">
        <f>IF('Leak Test Submission'!$A45="","",'Leak Test Submission'!A45)</f>
        <v/>
      </c>
      <c r="AO30" t="str">
        <f>IF('Leak Test Submission'!$A45="","",IF('Leak Test Submission'!$H$6="","",'Leak Test Submission'!$H$6))</f>
        <v/>
      </c>
    </row>
    <row r="31" spans="1:41" x14ac:dyDescent="0.25">
      <c r="A31" t="str">
        <f>IF('Leak Test Submission'!$A46="","",IF('Leak Test Submission'!B46&lt;&gt;"",'Leak Test Submission'!B46,IF('Leak Test Submission'!J46&lt;&gt;"",'Leak Test Submission'!J46,IF('Leak Test Submission'!I46&lt;&gt;"",'Leak Test Submission'!I46,""))))</f>
        <v/>
      </c>
      <c r="B31" t="str">
        <f>IF('Leak Test Submission'!$A46="","",IF('Leak Test Submission'!$B$5="","",'Leak Test Submission'!$B$5))</f>
        <v/>
      </c>
      <c r="C31" t="str">
        <f>IF('Leak Test Submission'!$A46="","",IF('Leak Test Submission'!D46="Blank","",'Leak Test Submission'!D46))</f>
        <v/>
      </c>
      <c r="D31" s="8" t="str">
        <f>IF('Leak Test Submission'!$A46="","",IF('Leak Test Submission'!E46="","",'Leak Test Submission'!E46))</f>
        <v/>
      </c>
      <c r="E31" s="9" t="str">
        <f>IF('Leak Test Submission'!$A46="","",IF('Leak Test Submission'!F46="","",'Leak Test Submission'!F46))</f>
        <v/>
      </c>
      <c r="F31" t="str">
        <f>IF('Leak Test Submission'!$A46="","","")</f>
        <v/>
      </c>
      <c r="G31" t="str">
        <f>IF('Leak Test Submission'!$A46="","",IF('Leak Test Submission'!G46="","",'Leak Test Submission'!G46))</f>
        <v/>
      </c>
      <c r="H31" t="str">
        <f>IF('Leak Test Submission'!$A46="","",IF('Leak Test Submission'!H46="","",'Leak Test Submission'!H46))</f>
        <v/>
      </c>
      <c r="I31" t="str">
        <f>IF('Leak Test Submission'!$A46="","",IF('Leak Test Submission'!I46="","",'Leak Test Submission'!I46))</f>
        <v/>
      </c>
      <c r="J31" t="str">
        <f>IF('Leak Test Submission'!$A46="","",IF('Leak Test Submission'!J46="","",'Leak Test Submission'!J46))</f>
        <v/>
      </c>
      <c r="K31" t="str">
        <f>IF('Leak Test Submission'!$A46="","","")</f>
        <v/>
      </c>
      <c r="L31" t="str">
        <f>IF('Leak Test Submission'!$A46="","","")</f>
        <v/>
      </c>
      <c r="M31" s="9" t="str">
        <f>IF('Leak Test Submission'!$A46="","",IF('Leak Test Submission'!C46="","",'Leak Test Submission'!C46))</f>
        <v/>
      </c>
      <c r="O31" t="str">
        <f>IF('Leak Test Submission'!$A46="","",IF('Leak Test Submission'!$B$6="","",'Leak Test Submission'!$B$6))</f>
        <v/>
      </c>
      <c r="P31" t="str">
        <f>IF('Leak Test Submission'!$A46="","",IF('Leak Test Submission'!$B$7="","",'Leak Test Submission'!$B$7))</f>
        <v/>
      </c>
      <c r="Q31" t="str">
        <f>IF('Leak Test Submission'!$A46="","",IF('Leak Test Submission'!$B$8="","",'Leak Test Submission'!$B$8))</f>
        <v/>
      </c>
      <c r="R31" t="str">
        <f>IF('Leak Test Submission'!$A46="","",IF('Leak Test Submission'!$B$9="","",'Leak Test Submission'!$B$9))</f>
        <v/>
      </c>
      <c r="S31" t="str">
        <f>IF('Leak Test Submission'!$A46="","",IF('Leak Test Submission'!$C$9="","",'Leak Test Submission'!$C$9))</f>
        <v/>
      </c>
      <c r="T31" t="str">
        <f>IF('Leak Test Submission'!$A46="","","USA")</f>
        <v/>
      </c>
      <c r="U31" t="str">
        <f>IF('Leak Test Submission'!$A46="","",IF('Leak Test Submission'!$B$10="","",'Leak Test Submission'!$B$10))</f>
        <v/>
      </c>
      <c r="V31" t="str">
        <f>IF('Leak Test Submission'!$A46="","","")</f>
        <v/>
      </c>
      <c r="W31" t="str">
        <f>IF('Leak Test Submission'!$A46="","",IF('Leak Test Submission'!$B$11="","",'Leak Test Submission'!$B$11))</f>
        <v/>
      </c>
      <c r="X31" t="str">
        <f>IF('Leak Test Submission'!$A46="","",IF('Leak Test Submission'!$H$5="","",'Leak Test Submission'!$H$5))</f>
        <v/>
      </c>
      <c r="Y31" t="str">
        <f>IF('Leak Test Submission'!$A46="","",IF('Leak Test Submission'!$H$9="","",'Leak Test Submission'!$H$9))</f>
        <v/>
      </c>
      <c r="Z31" t="str">
        <f>IF('Leak Test Submission'!$A46="","",IF('Leak Test Submission'!$H$10="","",'Leak Test Submission'!$H$10))</f>
        <v/>
      </c>
      <c r="AA31" t="str">
        <f>IF('Leak Test Submission'!$A46="","",'Leak Test Submission'!$B$13&amp;IF(AND('Leak Test Submission'!$B$13&lt;&gt;"",'Leak Test Submission'!$B$14&lt;&gt;""),", ","")&amp;'Leak Test Submission'!$B$14&amp;IF(AND('Leak Test Submission'!$B$13&amp;'Leak Test Submission'!$B$14&lt;&gt;"",'Leak Test Submission'!$B$15&lt;&gt;""),", ","")&amp;'Leak Test Submission'!$B$15)</f>
        <v/>
      </c>
      <c r="AB31" t="str">
        <f>IF('Leak Test Submission'!$A46="","",'Leak Test Submission'!$D$13&amp;IF(AND('Leak Test Submission'!$D$13&lt;&gt;"",'Leak Test Submission'!$D$14&lt;&gt;""),", ","")&amp;'Leak Test Submission'!$D$14&amp;IF(AND('Leak Test Submission'!$D$13&amp;'Leak Test Submission'!$D$14&lt;&gt;"",'Leak Test Submission'!$D$15&lt;&gt;""),", ","")&amp;'Leak Test Submission'!$D$15)</f>
        <v/>
      </c>
      <c r="AC31" t="str">
        <f>IF('Leak Test Submission'!$A46="","",IF('Leak Test Submission'!$H$8="","",'Leak Test Submission'!$H$8))</f>
        <v/>
      </c>
      <c r="AD31" t="str">
        <f>IF('Leak Test Submission'!$A46="","",IF('Leak Test Submission'!$H$11="","",'Leak Test Submission'!$H$11))</f>
        <v/>
      </c>
      <c r="AE31" t="str">
        <f>IF('Leak Test Submission'!$A46="","",IF('Leak Test Submission'!$H$12="","",'Leak Test Submission'!$H$12))</f>
        <v/>
      </c>
      <c r="AF31" t="str">
        <f>IF('Leak Test Submission'!$A46="","",IF('Leak Test Submission'!$H$13="","",'Leak Test Submission'!$H$13))</f>
        <v/>
      </c>
      <c r="AG31" t="str">
        <f>IF('Leak Test Submission'!$A46="","",IF('Leak Test Submission'!$H$14="","",'Leak Test Submission'!$H$14))</f>
        <v/>
      </c>
      <c r="AH31" t="str">
        <f>IF('Leak Test Submission'!$A46="","",IF('Leak Test Submission'!$I$14="","",'Leak Test Submission'!$I$14))</f>
        <v/>
      </c>
      <c r="AI31" t="str">
        <f>IF('Leak Test Submission'!$A46="","","USA")</f>
        <v/>
      </c>
      <c r="AJ31" t="str">
        <f>IF('Leak Test Submission'!$A46="","",IF('Leak Test Submission'!$H$15="Yes",TRUE,FALSE))</f>
        <v/>
      </c>
      <c r="AK31" t="str">
        <f>IF('Leak Test Submission'!$A46="","",TRUE)</f>
        <v/>
      </c>
      <c r="AL31" t="str">
        <f>IF('Leak Test Submission'!$A46="","",FALSE)</f>
        <v/>
      </c>
      <c r="AN31" t="str">
        <f>IF('Leak Test Submission'!$A46="","",'Leak Test Submission'!A46)</f>
        <v/>
      </c>
      <c r="AO31" t="str">
        <f>IF('Leak Test Submission'!$A46="","",IF('Leak Test Submission'!$H$6="","",'Leak Test Submission'!$H$6))</f>
        <v/>
      </c>
    </row>
    <row r="32" spans="1:41" x14ac:dyDescent="0.25">
      <c r="A32" t="str">
        <f>IF('Leak Test Submission'!$A47="","",IF('Leak Test Submission'!B47&lt;&gt;"",'Leak Test Submission'!B47,IF('Leak Test Submission'!J47&lt;&gt;"",'Leak Test Submission'!J47,IF('Leak Test Submission'!I47&lt;&gt;"",'Leak Test Submission'!I47,""))))</f>
        <v/>
      </c>
      <c r="B32" t="str">
        <f>IF('Leak Test Submission'!$A47="","",IF('Leak Test Submission'!$B$5="","",'Leak Test Submission'!$B$5))</f>
        <v/>
      </c>
      <c r="C32" t="str">
        <f>IF('Leak Test Submission'!$A47="","",IF('Leak Test Submission'!D47="Blank","",'Leak Test Submission'!D47))</f>
        <v/>
      </c>
      <c r="D32" s="8" t="str">
        <f>IF('Leak Test Submission'!$A47="","",IF('Leak Test Submission'!E47="","",'Leak Test Submission'!E47))</f>
        <v/>
      </c>
      <c r="E32" s="9" t="str">
        <f>IF('Leak Test Submission'!$A47="","",IF('Leak Test Submission'!F47="","",'Leak Test Submission'!F47))</f>
        <v/>
      </c>
      <c r="F32" t="str">
        <f>IF('Leak Test Submission'!$A47="","","")</f>
        <v/>
      </c>
      <c r="G32" t="str">
        <f>IF('Leak Test Submission'!$A47="","",IF('Leak Test Submission'!G47="","",'Leak Test Submission'!G47))</f>
        <v/>
      </c>
      <c r="H32" t="str">
        <f>IF('Leak Test Submission'!$A47="","",IF('Leak Test Submission'!H47="","",'Leak Test Submission'!H47))</f>
        <v/>
      </c>
      <c r="I32" t="str">
        <f>IF('Leak Test Submission'!$A47="","",IF('Leak Test Submission'!I47="","",'Leak Test Submission'!I47))</f>
        <v/>
      </c>
      <c r="J32" t="str">
        <f>IF('Leak Test Submission'!$A47="","",IF('Leak Test Submission'!J47="","",'Leak Test Submission'!J47))</f>
        <v/>
      </c>
      <c r="K32" t="str">
        <f>IF('Leak Test Submission'!$A47="","","")</f>
        <v/>
      </c>
      <c r="L32" t="str">
        <f>IF('Leak Test Submission'!$A47="","","")</f>
        <v/>
      </c>
      <c r="M32" s="9" t="str">
        <f>IF('Leak Test Submission'!$A47="","",IF('Leak Test Submission'!C47="","",'Leak Test Submission'!C47))</f>
        <v/>
      </c>
      <c r="O32" t="str">
        <f>IF('Leak Test Submission'!$A47="","",IF('Leak Test Submission'!$B$6="","",'Leak Test Submission'!$B$6))</f>
        <v/>
      </c>
      <c r="P32" t="str">
        <f>IF('Leak Test Submission'!$A47="","",IF('Leak Test Submission'!$B$7="","",'Leak Test Submission'!$B$7))</f>
        <v/>
      </c>
      <c r="Q32" t="str">
        <f>IF('Leak Test Submission'!$A47="","",IF('Leak Test Submission'!$B$8="","",'Leak Test Submission'!$B$8))</f>
        <v/>
      </c>
      <c r="R32" t="str">
        <f>IF('Leak Test Submission'!$A47="","",IF('Leak Test Submission'!$B$9="","",'Leak Test Submission'!$B$9))</f>
        <v/>
      </c>
      <c r="S32" t="str">
        <f>IF('Leak Test Submission'!$A47="","",IF('Leak Test Submission'!$C$9="","",'Leak Test Submission'!$C$9))</f>
        <v/>
      </c>
      <c r="T32" t="str">
        <f>IF('Leak Test Submission'!$A47="","","USA")</f>
        <v/>
      </c>
      <c r="U32" t="str">
        <f>IF('Leak Test Submission'!$A47="","",IF('Leak Test Submission'!$B$10="","",'Leak Test Submission'!$B$10))</f>
        <v/>
      </c>
      <c r="V32" t="str">
        <f>IF('Leak Test Submission'!$A47="","","")</f>
        <v/>
      </c>
      <c r="W32" t="str">
        <f>IF('Leak Test Submission'!$A47="","",IF('Leak Test Submission'!$B$11="","",'Leak Test Submission'!$B$11))</f>
        <v/>
      </c>
      <c r="X32" t="str">
        <f>IF('Leak Test Submission'!$A47="","",IF('Leak Test Submission'!$H$5="","",'Leak Test Submission'!$H$5))</f>
        <v/>
      </c>
      <c r="Y32" t="str">
        <f>IF('Leak Test Submission'!$A47="","",IF('Leak Test Submission'!$H$9="","",'Leak Test Submission'!$H$9))</f>
        <v/>
      </c>
      <c r="Z32" t="str">
        <f>IF('Leak Test Submission'!$A47="","",IF('Leak Test Submission'!$H$10="","",'Leak Test Submission'!$H$10))</f>
        <v/>
      </c>
      <c r="AA32" t="str">
        <f>IF('Leak Test Submission'!$A47="","",'Leak Test Submission'!$B$13&amp;IF(AND('Leak Test Submission'!$B$13&lt;&gt;"",'Leak Test Submission'!$B$14&lt;&gt;""),", ","")&amp;'Leak Test Submission'!$B$14&amp;IF(AND('Leak Test Submission'!$B$13&amp;'Leak Test Submission'!$B$14&lt;&gt;"",'Leak Test Submission'!$B$15&lt;&gt;""),", ","")&amp;'Leak Test Submission'!$B$15)</f>
        <v/>
      </c>
      <c r="AB32" t="str">
        <f>IF('Leak Test Submission'!$A47="","",'Leak Test Submission'!$D$13&amp;IF(AND('Leak Test Submission'!$D$13&lt;&gt;"",'Leak Test Submission'!$D$14&lt;&gt;""),", ","")&amp;'Leak Test Submission'!$D$14&amp;IF(AND('Leak Test Submission'!$D$13&amp;'Leak Test Submission'!$D$14&lt;&gt;"",'Leak Test Submission'!$D$15&lt;&gt;""),", ","")&amp;'Leak Test Submission'!$D$15)</f>
        <v/>
      </c>
      <c r="AC32" t="str">
        <f>IF('Leak Test Submission'!$A47="","",IF('Leak Test Submission'!$H$8="","",'Leak Test Submission'!$H$8))</f>
        <v/>
      </c>
      <c r="AD32" t="str">
        <f>IF('Leak Test Submission'!$A47="","",IF('Leak Test Submission'!$H$11="","",'Leak Test Submission'!$H$11))</f>
        <v/>
      </c>
      <c r="AE32" t="str">
        <f>IF('Leak Test Submission'!$A47="","",IF('Leak Test Submission'!$H$12="","",'Leak Test Submission'!$H$12))</f>
        <v/>
      </c>
      <c r="AF32" t="str">
        <f>IF('Leak Test Submission'!$A47="","",IF('Leak Test Submission'!$H$13="","",'Leak Test Submission'!$H$13))</f>
        <v/>
      </c>
      <c r="AG32" t="str">
        <f>IF('Leak Test Submission'!$A47="","",IF('Leak Test Submission'!$H$14="","",'Leak Test Submission'!$H$14))</f>
        <v/>
      </c>
      <c r="AH32" t="str">
        <f>IF('Leak Test Submission'!$A47="","",IF('Leak Test Submission'!$I$14="","",'Leak Test Submission'!$I$14))</f>
        <v/>
      </c>
      <c r="AI32" t="str">
        <f>IF('Leak Test Submission'!$A47="","","USA")</f>
        <v/>
      </c>
      <c r="AJ32" t="str">
        <f>IF('Leak Test Submission'!$A47="","",IF('Leak Test Submission'!$H$15="Yes",TRUE,FALSE))</f>
        <v/>
      </c>
      <c r="AK32" t="str">
        <f>IF('Leak Test Submission'!$A47="","",TRUE)</f>
        <v/>
      </c>
      <c r="AL32" t="str">
        <f>IF('Leak Test Submission'!$A47="","",FALSE)</f>
        <v/>
      </c>
      <c r="AN32" t="str">
        <f>IF('Leak Test Submission'!$A47="","",'Leak Test Submission'!A47)</f>
        <v/>
      </c>
      <c r="AO32" t="str">
        <f>IF('Leak Test Submission'!$A47="","",IF('Leak Test Submission'!$H$6="","",'Leak Test Submission'!$H$6))</f>
        <v/>
      </c>
    </row>
    <row r="33" spans="1:41" x14ac:dyDescent="0.25">
      <c r="A33" t="str">
        <f>IF('Leak Test Submission'!$A48="","",IF('Leak Test Submission'!B48&lt;&gt;"",'Leak Test Submission'!B48,IF('Leak Test Submission'!J48&lt;&gt;"",'Leak Test Submission'!J48,IF('Leak Test Submission'!I48&lt;&gt;"",'Leak Test Submission'!I48,""))))</f>
        <v/>
      </c>
      <c r="B33" t="str">
        <f>IF('Leak Test Submission'!$A48="","",IF('Leak Test Submission'!$B$5="","",'Leak Test Submission'!$B$5))</f>
        <v/>
      </c>
      <c r="C33" t="str">
        <f>IF('Leak Test Submission'!$A48="","",IF('Leak Test Submission'!D48="Blank","",'Leak Test Submission'!D48))</f>
        <v/>
      </c>
      <c r="D33" s="8" t="str">
        <f>IF('Leak Test Submission'!$A48="","",IF('Leak Test Submission'!E48="","",'Leak Test Submission'!E48))</f>
        <v/>
      </c>
      <c r="E33" s="9" t="str">
        <f>IF('Leak Test Submission'!$A48="","",IF('Leak Test Submission'!F48="","",'Leak Test Submission'!F48))</f>
        <v/>
      </c>
      <c r="F33" t="str">
        <f>IF('Leak Test Submission'!$A48="","","")</f>
        <v/>
      </c>
      <c r="G33" t="str">
        <f>IF('Leak Test Submission'!$A48="","",IF('Leak Test Submission'!G48="","",'Leak Test Submission'!G48))</f>
        <v/>
      </c>
      <c r="H33" t="str">
        <f>IF('Leak Test Submission'!$A48="","",IF('Leak Test Submission'!H48="","",'Leak Test Submission'!H48))</f>
        <v/>
      </c>
      <c r="I33" t="str">
        <f>IF('Leak Test Submission'!$A48="","",IF('Leak Test Submission'!I48="","",'Leak Test Submission'!I48))</f>
        <v/>
      </c>
      <c r="J33" t="str">
        <f>IF('Leak Test Submission'!$A48="","",IF('Leak Test Submission'!J48="","",'Leak Test Submission'!J48))</f>
        <v/>
      </c>
      <c r="K33" t="str">
        <f>IF('Leak Test Submission'!$A48="","","")</f>
        <v/>
      </c>
      <c r="L33" t="str">
        <f>IF('Leak Test Submission'!$A48="","","")</f>
        <v/>
      </c>
      <c r="M33" s="9" t="str">
        <f>IF('Leak Test Submission'!$A48="","",IF('Leak Test Submission'!C48="","",'Leak Test Submission'!C48))</f>
        <v/>
      </c>
      <c r="O33" t="str">
        <f>IF('Leak Test Submission'!$A48="","",IF('Leak Test Submission'!$B$6="","",'Leak Test Submission'!$B$6))</f>
        <v/>
      </c>
      <c r="P33" t="str">
        <f>IF('Leak Test Submission'!$A48="","",IF('Leak Test Submission'!$B$7="","",'Leak Test Submission'!$B$7))</f>
        <v/>
      </c>
      <c r="Q33" t="str">
        <f>IF('Leak Test Submission'!$A48="","",IF('Leak Test Submission'!$B$8="","",'Leak Test Submission'!$B$8))</f>
        <v/>
      </c>
      <c r="R33" t="str">
        <f>IF('Leak Test Submission'!$A48="","",IF('Leak Test Submission'!$B$9="","",'Leak Test Submission'!$B$9))</f>
        <v/>
      </c>
      <c r="S33" t="str">
        <f>IF('Leak Test Submission'!$A48="","",IF('Leak Test Submission'!$C$9="","",'Leak Test Submission'!$C$9))</f>
        <v/>
      </c>
      <c r="T33" t="str">
        <f>IF('Leak Test Submission'!$A48="","","USA")</f>
        <v/>
      </c>
      <c r="U33" t="str">
        <f>IF('Leak Test Submission'!$A48="","",IF('Leak Test Submission'!$B$10="","",'Leak Test Submission'!$B$10))</f>
        <v/>
      </c>
      <c r="V33" t="str">
        <f>IF('Leak Test Submission'!$A48="","","")</f>
        <v/>
      </c>
      <c r="W33" t="str">
        <f>IF('Leak Test Submission'!$A48="","",IF('Leak Test Submission'!$B$11="","",'Leak Test Submission'!$B$11))</f>
        <v/>
      </c>
      <c r="X33" t="str">
        <f>IF('Leak Test Submission'!$A48="","",IF('Leak Test Submission'!$H$5="","",'Leak Test Submission'!$H$5))</f>
        <v/>
      </c>
      <c r="Y33" t="str">
        <f>IF('Leak Test Submission'!$A48="","",IF('Leak Test Submission'!$H$9="","",'Leak Test Submission'!$H$9))</f>
        <v/>
      </c>
      <c r="Z33" t="str">
        <f>IF('Leak Test Submission'!$A48="","",IF('Leak Test Submission'!$H$10="","",'Leak Test Submission'!$H$10))</f>
        <v/>
      </c>
      <c r="AA33" t="str">
        <f>IF('Leak Test Submission'!$A48="","",'Leak Test Submission'!$B$13&amp;IF(AND('Leak Test Submission'!$B$13&lt;&gt;"",'Leak Test Submission'!$B$14&lt;&gt;""),", ","")&amp;'Leak Test Submission'!$B$14&amp;IF(AND('Leak Test Submission'!$B$13&amp;'Leak Test Submission'!$B$14&lt;&gt;"",'Leak Test Submission'!$B$15&lt;&gt;""),", ","")&amp;'Leak Test Submission'!$B$15)</f>
        <v/>
      </c>
      <c r="AB33" t="str">
        <f>IF('Leak Test Submission'!$A48="","",'Leak Test Submission'!$D$13&amp;IF(AND('Leak Test Submission'!$D$13&lt;&gt;"",'Leak Test Submission'!$D$14&lt;&gt;""),", ","")&amp;'Leak Test Submission'!$D$14&amp;IF(AND('Leak Test Submission'!$D$13&amp;'Leak Test Submission'!$D$14&lt;&gt;"",'Leak Test Submission'!$D$15&lt;&gt;""),", ","")&amp;'Leak Test Submission'!$D$15)</f>
        <v/>
      </c>
      <c r="AC33" t="str">
        <f>IF('Leak Test Submission'!$A48="","",IF('Leak Test Submission'!$H$8="","",'Leak Test Submission'!$H$8))</f>
        <v/>
      </c>
      <c r="AD33" t="str">
        <f>IF('Leak Test Submission'!$A48="","",IF('Leak Test Submission'!$H$11="","",'Leak Test Submission'!$H$11))</f>
        <v/>
      </c>
      <c r="AE33" t="str">
        <f>IF('Leak Test Submission'!$A48="","",IF('Leak Test Submission'!$H$12="","",'Leak Test Submission'!$H$12))</f>
        <v/>
      </c>
      <c r="AF33" t="str">
        <f>IF('Leak Test Submission'!$A48="","",IF('Leak Test Submission'!$H$13="","",'Leak Test Submission'!$H$13))</f>
        <v/>
      </c>
      <c r="AG33" t="str">
        <f>IF('Leak Test Submission'!$A48="","",IF('Leak Test Submission'!$H$14="","",'Leak Test Submission'!$H$14))</f>
        <v/>
      </c>
      <c r="AH33" t="str">
        <f>IF('Leak Test Submission'!$A48="","",IF('Leak Test Submission'!$I$14="","",'Leak Test Submission'!$I$14))</f>
        <v/>
      </c>
      <c r="AI33" t="str">
        <f>IF('Leak Test Submission'!$A48="","","USA")</f>
        <v/>
      </c>
      <c r="AJ33" t="str">
        <f>IF('Leak Test Submission'!$A48="","",IF('Leak Test Submission'!$H$15="Yes",TRUE,FALSE))</f>
        <v/>
      </c>
      <c r="AK33" t="str">
        <f>IF('Leak Test Submission'!$A48="","",TRUE)</f>
        <v/>
      </c>
      <c r="AL33" t="str">
        <f>IF('Leak Test Submission'!$A48="","",FALSE)</f>
        <v/>
      </c>
      <c r="AN33" t="str">
        <f>IF('Leak Test Submission'!$A48="","",'Leak Test Submission'!A48)</f>
        <v/>
      </c>
      <c r="AO33" t="str">
        <f>IF('Leak Test Submission'!$A48="","",IF('Leak Test Submission'!$H$6="","",'Leak Test Submission'!$H$6))</f>
        <v/>
      </c>
    </row>
    <row r="34" spans="1:41" x14ac:dyDescent="0.25">
      <c r="A34" t="str">
        <f>IF('Leak Test Submission'!$A49="","",IF('Leak Test Submission'!B49&lt;&gt;"",'Leak Test Submission'!B49,IF('Leak Test Submission'!J49&lt;&gt;"",'Leak Test Submission'!J49,IF('Leak Test Submission'!I49&lt;&gt;"",'Leak Test Submission'!I49,""))))</f>
        <v/>
      </c>
      <c r="B34" t="str">
        <f>IF('Leak Test Submission'!$A49="","",IF('Leak Test Submission'!$B$5="","",'Leak Test Submission'!$B$5))</f>
        <v/>
      </c>
      <c r="C34" t="str">
        <f>IF('Leak Test Submission'!$A49="","",IF('Leak Test Submission'!D49="Blank","",'Leak Test Submission'!D49))</f>
        <v/>
      </c>
      <c r="D34" s="8" t="str">
        <f>IF('Leak Test Submission'!$A49="","",IF('Leak Test Submission'!E49="","",'Leak Test Submission'!E49))</f>
        <v/>
      </c>
      <c r="E34" s="9" t="str">
        <f>IF('Leak Test Submission'!$A49="","",IF('Leak Test Submission'!F49="","",'Leak Test Submission'!F49))</f>
        <v/>
      </c>
      <c r="F34" t="str">
        <f>IF('Leak Test Submission'!$A49="","","")</f>
        <v/>
      </c>
      <c r="G34" t="str">
        <f>IF('Leak Test Submission'!$A49="","",IF('Leak Test Submission'!G49="","",'Leak Test Submission'!G49))</f>
        <v/>
      </c>
      <c r="H34" t="str">
        <f>IF('Leak Test Submission'!$A49="","",IF('Leak Test Submission'!H49="","",'Leak Test Submission'!H49))</f>
        <v/>
      </c>
      <c r="I34" t="str">
        <f>IF('Leak Test Submission'!$A49="","",IF('Leak Test Submission'!I49="","",'Leak Test Submission'!I49))</f>
        <v/>
      </c>
      <c r="J34" t="str">
        <f>IF('Leak Test Submission'!$A49="","",IF('Leak Test Submission'!J49="","",'Leak Test Submission'!J49))</f>
        <v/>
      </c>
      <c r="K34" t="str">
        <f>IF('Leak Test Submission'!$A49="","","")</f>
        <v/>
      </c>
      <c r="L34" t="str">
        <f>IF('Leak Test Submission'!$A49="","","")</f>
        <v/>
      </c>
      <c r="M34" s="9" t="str">
        <f>IF('Leak Test Submission'!$A49="","",IF('Leak Test Submission'!C49="","",'Leak Test Submission'!C49))</f>
        <v/>
      </c>
      <c r="O34" t="str">
        <f>IF('Leak Test Submission'!$A49="","",IF('Leak Test Submission'!$B$6="","",'Leak Test Submission'!$B$6))</f>
        <v/>
      </c>
      <c r="P34" t="str">
        <f>IF('Leak Test Submission'!$A49="","",IF('Leak Test Submission'!$B$7="","",'Leak Test Submission'!$B$7))</f>
        <v/>
      </c>
      <c r="Q34" t="str">
        <f>IF('Leak Test Submission'!$A49="","",IF('Leak Test Submission'!$B$8="","",'Leak Test Submission'!$B$8))</f>
        <v/>
      </c>
      <c r="R34" t="str">
        <f>IF('Leak Test Submission'!$A49="","",IF('Leak Test Submission'!$B$9="","",'Leak Test Submission'!$B$9))</f>
        <v/>
      </c>
      <c r="S34" t="str">
        <f>IF('Leak Test Submission'!$A49="","",IF('Leak Test Submission'!$C$9="","",'Leak Test Submission'!$C$9))</f>
        <v/>
      </c>
      <c r="T34" t="str">
        <f>IF('Leak Test Submission'!$A49="","","USA")</f>
        <v/>
      </c>
      <c r="U34" t="str">
        <f>IF('Leak Test Submission'!$A49="","",IF('Leak Test Submission'!$B$10="","",'Leak Test Submission'!$B$10))</f>
        <v/>
      </c>
      <c r="V34" t="str">
        <f>IF('Leak Test Submission'!$A49="","","")</f>
        <v/>
      </c>
      <c r="W34" t="str">
        <f>IF('Leak Test Submission'!$A49="","",IF('Leak Test Submission'!$B$11="","",'Leak Test Submission'!$B$11))</f>
        <v/>
      </c>
      <c r="X34" t="str">
        <f>IF('Leak Test Submission'!$A49="","",IF('Leak Test Submission'!$H$5="","",'Leak Test Submission'!$H$5))</f>
        <v/>
      </c>
      <c r="Y34" t="str">
        <f>IF('Leak Test Submission'!$A49="","",IF('Leak Test Submission'!$H$9="","",'Leak Test Submission'!$H$9))</f>
        <v/>
      </c>
      <c r="Z34" t="str">
        <f>IF('Leak Test Submission'!$A49="","",IF('Leak Test Submission'!$H$10="","",'Leak Test Submission'!$H$10))</f>
        <v/>
      </c>
      <c r="AA34" t="str">
        <f>IF('Leak Test Submission'!$A49="","",'Leak Test Submission'!$B$13&amp;IF(AND('Leak Test Submission'!$B$13&lt;&gt;"",'Leak Test Submission'!$B$14&lt;&gt;""),", ","")&amp;'Leak Test Submission'!$B$14&amp;IF(AND('Leak Test Submission'!$B$13&amp;'Leak Test Submission'!$B$14&lt;&gt;"",'Leak Test Submission'!$B$15&lt;&gt;""),", ","")&amp;'Leak Test Submission'!$B$15)</f>
        <v/>
      </c>
      <c r="AB34" t="str">
        <f>IF('Leak Test Submission'!$A49="","",'Leak Test Submission'!$D$13&amp;IF(AND('Leak Test Submission'!$D$13&lt;&gt;"",'Leak Test Submission'!$D$14&lt;&gt;""),", ","")&amp;'Leak Test Submission'!$D$14&amp;IF(AND('Leak Test Submission'!$D$13&amp;'Leak Test Submission'!$D$14&lt;&gt;"",'Leak Test Submission'!$D$15&lt;&gt;""),", ","")&amp;'Leak Test Submission'!$D$15)</f>
        <v/>
      </c>
      <c r="AC34" t="str">
        <f>IF('Leak Test Submission'!$A49="","",IF('Leak Test Submission'!$H$8="","",'Leak Test Submission'!$H$8))</f>
        <v/>
      </c>
      <c r="AD34" t="str">
        <f>IF('Leak Test Submission'!$A49="","",IF('Leak Test Submission'!$H$11="","",'Leak Test Submission'!$H$11))</f>
        <v/>
      </c>
      <c r="AE34" t="str">
        <f>IF('Leak Test Submission'!$A49="","",IF('Leak Test Submission'!$H$12="","",'Leak Test Submission'!$H$12))</f>
        <v/>
      </c>
      <c r="AF34" t="str">
        <f>IF('Leak Test Submission'!$A49="","",IF('Leak Test Submission'!$H$13="","",'Leak Test Submission'!$H$13))</f>
        <v/>
      </c>
      <c r="AG34" t="str">
        <f>IF('Leak Test Submission'!$A49="","",IF('Leak Test Submission'!$H$14="","",'Leak Test Submission'!$H$14))</f>
        <v/>
      </c>
      <c r="AH34" t="str">
        <f>IF('Leak Test Submission'!$A49="","",IF('Leak Test Submission'!$I$14="","",'Leak Test Submission'!$I$14))</f>
        <v/>
      </c>
      <c r="AI34" t="str">
        <f>IF('Leak Test Submission'!$A49="","","USA")</f>
        <v/>
      </c>
      <c r="AJ34" t="str">
        <f>IF('Leak Test Submission'!$A49="","",IF('Leak Test Submission'!$H$15="Yes",TRUE,FALSE))</f>
        <v/>
      </c>
      <c r="AK34" t="str">
        <f>IF('Leak Test Submission'!$A49="","",TRUE)</f>
        <v/>
      </c>
      <c r="AL34" t="str">
        <f>IF('Leak Test Submission'!$A49="","",FALSE)</f>
        <v/>
      </c>
      <c r="AN34" t="str">
        <f>IF('Leak Test Submission'!$A49="","",'Leak Test Submission'!A49)</f>
        <v/>
      </c>
      <c r="AO34" t="str">
        <f>IF('Leak Test Submission'!$A49="","",IF('Leak Test Submission'!$H$6="","",'Leak Test Submission'!$H$6))</f>
        <v/>
      </c>
    </row>
    <row r="35" spans="1:41" x14ac:dyDescent="0.25">
      <c r="A35" t="str">
        <f>IF('Leak Test Submission'!$A50="","",IF('Leak Test Submission'!B50&lt;&gt;"",'Leak Test Submission'!B50,IF('Leak Test Submission'!J50&lt;&gt;"",'Leak Test Submission'!J50,IF('Leak Test Submission'!I50&lt;&gt;"",'Leak Test Submission'!I50,""))))</f>
        <v/>
      </c>
      <c r="B35" t="str">
        <f>IF('Leak Test Submission'!$A50="","",IF('Leak Test Submission'!$B$5="","",'Leak Test Submission'!$B$5))</f>
        <v/>
      </c>
      <c r="C35" t="str">
        <f>IF('Leak Test Submission'!$A50="","",IF('Leak Test Submission'!D50="Blank","",'Leak Test Submission'!D50))</f>
        <v/>
      </c>
      <c r="D35" s="8" t="str">
        <f>IF('Leak Test Submission'!$A50="","",IF('Leak Test Submission'!E50="","",'Leak Test Submission'!E50))</f>
        <v/>
      </c>
      <c r="E35" s="9" t="str">
        <f>IF('Leak Test Submission'!$A50="","",IF('Leak Test Submission'!F50="","",'Leak Test Submission'!F50))</f>
        <v/>
      </c>
      <c r="F35" t="str">
        <f>IF('Leak Test Submission'!$A50="","","")</f>
        <v/>
      </c>
      <c r="G35" t="str">
        <f>IF('Leak Test Submission'!$A50="","",IF('Leak Test Submission'!G50="","",'Leak Test Submission'!G50))</f>
        <v/>
      </c>
      <c r="H35" t="str">
        <f>IF('Leak Test Submission'!$A50="","",IF('Leak Test Submission'!H50="","",'Leak Test Submission'!H50))</f>
        <v/>
      </c>
      <c r="I35" t="str">
        <f>IF('Leak Test Submission'!$A50="","",IF('Leak Test Submission'!I50="","",'Leak Test Submission'!I50))</f>
        <v/>
      </c>
      <c r="J35" t="str">
        <f>IF('Leak Test Submission'!$A50="","",IF('Leak Test Submission'!J50="","",'Leak Test Submission'!J50))</f>
        <v/>
      </c>
      <c r="K35" t="str">
        <f>IF('Leak Test Submission'!$A50="","","")</f>
        <v/>
      </c>
      <c r="L35" t="str">
        <f>IF('Leak Test Submission'!$A50="","","")</f>
        <v/>
      </c>
      <c r="M35" s="9" t="str">
        <f>IF('Leak Test Submission'!$A50="","",IF('Leak Test Submission'!C50="","",'Leak Test Submission'!C50))</f>
        <v/>
      </c>
      <c r="O35" t="str">
        <f>IF('Leak Test Submission'!$A50="","",IF('Leak Test Submission'!$B$6="","",'Leak Test Submission'!$B$6))</f>
        <v/>
      </c>
      <c r="P35" t="str">
        <f>IF('Leak Test Submission'!$A50="","",IF('Leak Test Submission'!$B$7="","",'Leak Test Submission'!$B$7))</f>
        <v/>
      </c>
      <c r="Q35" t="str">
        <f>IF('Leak Test Submission'!$A50="","",IF('Leak Test Submission'!$B$8="","",'Leak Test Submission'!$B$8))</f>
        <v/>
      </c>
      <c r="R35" t="str">
        <f>IF('Leak Test Submission'!$A50="","",IF('Leak Test Submission'!$B$9="","",'Leak Test Submission'!$B$9))</f>
        <v/>
      </c>
      <c r="S35" t="str">
        <f>IF('Leak Test Submission'!$A50="","",IF('Leak Test Submission'!$C$9="","",'Leak Test Submission'!$C$9))</f>
        <v/>
      </c>
      <c r="T35" t="str">
        <f>IF('Leak Test Submission'!$A50="","","USA")</f>
        <v/>
      </c>
      <c r="U35" t="str">
        <f>IF('Leak Test Submission'!$A50="","",IF('Leak Test Submission'!$B$10="","",'Leak Test Submission'!$B$10))</f>
        <v/>
      </c>
      <c r="V35" t="str">
        <f>IF('Leak Test Submission'!$A50="","","")</f>
        <v/>
      </c>
      <c r="W35" t="str">
        <f>IF('Leak Test Submission'!$A50="","",IF('Leak Test Submission'!$B$11="","",'Leak Test Submission'!$B$11))</f>
        <v/>
      </c>
      <c r="X35" t="str">
        <f>IF('Leak Test Submission'!$A50="","",IF('Leak Test Submission'!$H$5="","",'Leak Test Submission'!$H$5))</f>
        <v/>
      </c>
      <c r="Y35" t="str">
        <f>IF('Leak Test Submission'!$A50="","",IF('Leak Test Submission'!$H$9="","",'Leak Test Submission'!$H$9))</f>
        <v/>
      </c>
      <c r="Z35" t="str">
        <f>IF('Leak Test Submission'!$A50="","",IF('Leak Test Submission'!$H$10="","",'Leak Test Submission'!$H$10))</f>
        <v/>
      </c>
      <c r="AA35" t="str">
        <f>IF('Leak Test Submission'!$A50="","",'Leak Test Submission'!$B$13&amp;IF(AND('Leak Test Submission'!$B$13&lt;&gt;"",'Leak Test Submission'!$B$14&lt;&gt;""),", ","")&amp;'Leak Test Submission'!$B$14&amp;IF(AND('Leak Test Submission'!$B$13&amp;'Leak Test Submission'!$B$14&lt;&gt;"",'Leak Test Submission'!$B$15&lt;&gt;""),", ","")&amp;'Leak Test Submission'!$B$15)</f>
        <v/>
      </c>
      <c r="AB35" t="str">
        <f>IF('Leak Test Submission'!$A50="","",'Leak Test Submission'!$D$13&amp;IF(AND('Leak Test Submission'!$D$13&lt;&gt;"",'Leak Test Submission'!$D$14&lt;&gt;""),", ","")&amp;'Leak Test Submission'!$D$14&amp;IF(AND('Leak Test Submission'!$D$13&amp;'Leak Test Submission'!$D$14&lt;&gt;"",'Leak Test Submission'!$D$15&lt;&gt;""),", ","")&amp;'Leak Test Submission'!$D$15)</f>
        <v/>
      </c>
      <c r="AC35" t="str">
        <f>IF('Leak Test Submission'!$A50="","",IF('Leak Test Submission'!$H$8="","",'Leak Test Submission'!$H$8))</f>
        <v/>
      </c>
      <c r="AD35" t="str">
        <f>IF('Leak Test Submission'!$A50="","",IF('Leak Test Submission'!$H$11="","",'Leak Test Submission'!$H$11))</f>
        <v/>
      </c>
      <c r="AE35" t="str">
        <f>IF('Leak Test Submission'!$A50="","",IF('Leak Test Submission'!$H$12="","",'Leak Test Submission'!$H$12))</f>
        <v/>
      </c>
      <c r="AF35" t="str">
        <f>IF('Leak Test Submission'!$A50="","",IF('Leak Test Submission'!$H$13="","",'Leak Test Submission'!$H$13))</f>
        <v/>
      </c>
      <c r="AG35" t="str">
        <f>IF('Leak Test Submission'!$A50="","",IF('Leak Test Submission'!$H$14="","",'Leak Test Submission'!$H$14))</f>
        <v/>
      </c>
      <c r="AH35" t="str">
        <f>IF('Leak Test Submission'!$A50="","",IF('Leak Test Submission'!$I$14="","",'Leak Test Submission'!$I$14))</f>
        <v/>
      </c>
      <c r="AI35" t="str">
        <f>IF('Leak Test Submission'!$A50="","","USA")</f>
        <v/>
      </c>
      <c r="AJ35" t="str">
        <f>IF('Leak Test Submission'!$A50="","",IF('Leak Test Submission'!$H$15="Yes",TRUE,FALSE))</f>
        <v/>
      </c>
      <c r="AK35" t="str">
        <f>IF('Leak Test Submission'!$A50="","",TRUE)</f>
        <v/>
      </c>
      <c r="AL35" t="str">
        <f>IF('Leak Test Submission'!$A50="","",FALSE)</f>
        <v/>
      </c>
      <c r="AN35" t="str">
        <f>IF('Leak Test Submission'!$A50="","",'Leak Test Submission'!A50)</f>
        <v/>
      </c>
      <c r="AO35" t="str">
        <f>IF('Leak Test Submission'!$A50="","",IF('Leak Test Submission'!$H$6="","",'Leak Test Submission'!$H$6))</f>
        <v/>
      </c>
    </row>
    <row r="36" spans="1:41" x14ac:dyDescent="0.25">
      <c r="A36" t="str">
        <f>IF('Leak Test Submission'!$A51="","",IF('Leak Test Submission'!B51&lt;&gt;"",'Leak Test Submission'!B51,IF('Leak Test Submission'!J51&lt;&gt;"",'Leak Test Submission'!J51,IF('Leak Test Submission'!I51&lt;&gt;"",'Leak Test Submission'!I51,""))))</f>
        <v/>
      </c>
      <c r="B36" t="str">
        <f>IF('Leak Test Submission'!$A51="","",IF('Leak Test Submission'!$B$5="","",'Leak Test Submission'!$B$5))</f>
        <v/>
      </c>
      <c r="C36" t="str">
        <f>IF('Leak Test Submission'!$A51="","",IF('Leak Test Submission'!D51="Blank","",'Leak Test Submission'!D51))</f>
        <v/>
      </c>
      <c r="D36" s="8" t="str">
        <f>IF('Leak Test Submission'!$A51="","",IF('Leak Test Submission'!E51="","",'Leak Test Submission'!E51))</f>
        <v/>
      </c>
      <c r="E36" s="9" t="str">
        <f>IF('Leak Test Submission'!$A51="","",IF('Leak Test Submission'!F51="","",'Leak Test Submission'!F51))</f>
        <v/>
      </c>
      <c r="F36" t="str">
        <f>IF('Leak Test Submission'!$A51="","","")</f>
        <v/>
      </c>
      <c r="G36" t="str">
        <f>IF('Leak Test Submission'!$A51="","",IF('Leak Test Submission'!G51="","",'Leak Test Submission'!G51))</f>
        <v/>
      </c>
      <c r="H36" t="str">
        <f>IF('Leak Test Submission'!$A51="","",IF('Leak Test Submission'!H51="","",'Leak Test Submission'!H51))</f>
        <v/>
      </c>
      <c r="I36" t="str">
        <f>IF('Leak Test Submission'!$A51="","",IF('Leak Test Submission'!I51="","",'Leak Test Submission'!I51))</f>
        <v/>
      </c>
      <c r="J36" t="str">
        <f>IF('Leak Test Submission'!$A51="","",IF('Leak Test Submission'!J51="","",'Leak Test Submission'!J51))</f>
        <v/>
      </c>
      <c r="K36" t="str">
        <f>IF('Leak Test Submission'!$A51="","","")</f>
        <v/>
      </c>
      <c r="L36" t="str">
        <f>IF('Leak Test Submission'!$A51="","","")</f>
        <v/>
      </c>
      <c r="M36" s="9" t="str">
        <f>IF('Leak Test Submission'!$A51="","",IF('Leak Test Submission'!C51="","",'Leak Test Submission'!C51))</f>
        <v/>
      </c>
      <c r="O36" t="str">
        <f>IF('Leak Test Submission'!$A51="","",IF('Leak Test Submission'!$B$6="","",'Leak Test Submission'!$B$6))</f>
        <v/>
      </c>
      <c r="P36" t="str">
        <f>IF('Leak Test Submission'!$A51="","",IF('Leak Test Submission'!$B$7="","",'Leak Test Submission'!$B$7))</f>
        <v/>
      </c>
      <c r="Q36" t="str">
        <f>IF('Leak Test Submission'!$A51="","",IF('Leak Test Submission'!$B$8="","",'Leak Test Submission'!$B$8))</f>
        <v/>
      </c>
      <c r="R36" t="str">
        <f>IF('Leak Test Submission'!$A51="","",IF('Leak Test Submission'!$B$9="","",'Leak Test Submission'!$B$9))</f>
        <v/>
      </c>
      <c r="S36" t="str">
        <f>IF('Leak Test Submission'!$A51="","",IF('Leak Test Submission'!$C$9="","",'Leak Test Submission'!$C$9))</f>
        <v/>
      </c>
      <c r="T36" t="str">
        <f>IF('Leak Test Submission'!$A51="","","USA")</f>
        <v/>
      </c>
      <c r="U36" t="str">
        <f>IF('Leak Test Submission'!$A51="","",IF('Leak Test Submission'!$B$10="","",'Leak Test Submission'!$B$10))</f>
        <v/>
      </c>
      <c r="V36" t="str">
        <f>IF('Leak Test Submission'!$A51="","","")</f>
        <v/>
      </c>
      <c r="W36" t="str">
        <f>IF('Leak Test Submission'!$A51="","",IF('Leak Test Submission'!$B$11="","",'Leak Test Submission'!$B$11))</f>
        <v/>
      </c>
      <c r="X36" t="str">
        <f>IF('Leak Test Submission'!$A51="","",IF('Leak Test Submission'!$H$5="","",'Leak Test Submission'!$H$5))</f>
        <v/>
      </c>
      <c r="Y36" t="str">
        <f>IF('Leak Test Submission'!$A51="","",IF('Leak Test Submission'!$H$9="","",'Leak Test Submission'!$H$9))</f>
        <v/>
      </c>
      <c r="Z36" t="str">
        <f>IF('Leak Test Submission'!$A51="","",IF('Leak Test Submission'!$H$10="","",'Leak Test Submission'!$H$10))</f>
        <v/>
      </c>
      <c r="AA36" t="str">
        <f>IF('Leak Test Submission'!$A51="","",'Leak Test Submission'!$B$13&amp;IF(AND('Leak Test Submission'!$B$13&lt;&gt;"",'Leak Test Submission'!$B$14&lt;&gt;""),", ","")&amp;'Leak Test Submission'!$B$14&amp;IF(AND('Leak Test Submission'!$B$13&amp;'Leak Test Submission'!$B$14&lt;&gt;"",'Leak Test Submission'!$B$15&lt;&gt;""),", ","")&amp;'Leak Test Submission'!$B$15)</f>
        <v/>
      </c>
      <c r="AB36" t="str">
        <f>IF('Leak Test Submission'!$A51="","",'Leak Test Submission'!$D$13&amp;IF(AND('Leak Test Submission'!$D$13&lt;&gt;"",'Leak Test Submission'!$D$14&lt;&gt;""),", ","")&amp;'Leak Test Submission'!$D$14&amp;IF(AND('Leak Test Submission'!$D$13&amp;'Leak Test Submission'!$D$14&lt;&gt;"",'Leak Test Submission'!$D$15&lt;&gt;""),", ","")&amp;'Leak Test Submission'!$D$15)</f>
        <v/>
      </c>
      <c r="AC36" t="str">
        <f>IF('Leak Test Submission'!$A51="","",IF('Leak Test Submission'!$H$8="","",'Leak Test Submission'!$H$8))</f>
        <v/>
      </c>
      <c r="AD36" t="str">
        <f>IF('Leak Test Submission'!$A51="","",IF('Leak Test Submission'!$H$11="","",'Leak Test Submission'!$H$11))</f>
        <v/>
      </c>
      <c r="AE36" t="str">
        <f>IF('Leak Test Submission'!$A51="","",IF('Leak Test Submission'!$H$12="","",'Leak Test Submission'!$H$12))</f>
        <v/>
      </c>
      <c r="AF36" t="str">
        <f>IF('Leak Test Submission'!$A51="","",IF('Leak Test Submission'!$H$13="","",'Leak Test Submission'!$H$13))</f>
        <v/>
      </c>
      <c r="AG36" t="str">
        <f>IF('Leak Test Submission'!$A51="","",IF('Leak Test Submission'!$H$14="","",'Leak Test Submission'!$H$14))</f>
        <v/>
      </c>
      <c r="AH36" t="str">
        <f>IF('Leak Test Submission'!$A51="","",IF('Leak Test Submission'!$I$14="","",'Leak Test Submission'!$I$14))</f>
        <v/>
      </c>
      <c r="AI36" t="str">
        <f>IF('Leak Test Submission'!$A51="","","USA")</f>
        <v/>
      </c>
      <c r="AJ36" t="str">
        <f>IF('Leak Test Submission'!$A51="","",IF('Leak Test Submission'!$H$15="Yes",TRUE,FALSE))</f>
        <v/>
      </c>
      <c r="AK36" t="str">
        <f>IF('Leak Test Submission'!$A51="","",TRUE)</f>
        <v/>
      </c>
      <c r="AL36" t="str">
        <f>IF('Leak Test Submission'!$A51="","",FALSE)</f>
        <v/>
      </c>
      <c r="AN36" t="str">
        <f>IF('Leak Test Submission'!$A51="","",'Leak Test Submission'!A51)</f>
        <v/>
      </c>
      <c r="AO36" t="str">
        <f>IF('Leak Test Submission'!$A51="","",IF('Leak Test Submission'!$H$6="","",'Leak Test Submission'!$H$6))</f>
        <v/>
      </c>
    </row>
    <row r="37" spans="1:41" x14ac:dyDescent="0.25">
      <c r="A37" t="str">
        <f>IF('Leak Test Submission'!$A52="","",IF('Leak Test Submission'!B52&lt;&gt;"",'Leak Test Submission'!B52,IF('Leak Test Submission'!J52&lt;&gt;"",'Leak Test Submission'!J52,IF('Leak Test Submission'!I52&lt;&gt;"",'Leak Test Submission'!I52,""))))</f>
        <v/>
      </c>
      <c r="B37" t="str">
        <f>IF('Leak Test Submission'!$A52="","",IF('Leak Test Submission'!$B$5="","",'Leak Test Submission'!$B$5))</f>
        <v/>
      </c>
      <c r="C37" t="str">
        <f>IF('Leak Test Submission'!$A52="","",IF('Leak Test Submission'!D52="Blank","",'Leak Test Submission'!D52))</f>
        <v/>
      </c>
      <c r="D37" s="8" t="str">
        <f>IF('Leak Test Submission'!$A52="","",IF('Leak Test Submission'!E52="","",'Leak Test Submission'!E52))</f>
        <v/>
      </c>
      <c r="E37" s="9" t="str">
        <f>IF('Leak Test Submission'!$A52="","",IF('Leak Test Submission'!F52="","",'Leak Test Submission'!F52))</f>
        <v/>
      </c>
      <c r="F37" t="str">
        <f>IF('Leak Test Submission'!$A52="","","")</f>
        <v/>
      </c>
      <c r="G37" t="str">
        <f>IF('Leak Test Submission'!$A52="","",IF('Leak Test Submission'!G52="","",'Leak Test Submission'!G52))</f>
        <v/>
      </c>
      <c r="H37" t="str">
        <f>IF('Leak Test Submission'!$A52="","",IF('Leak Test Submission'!H52="","",'Leak Test Submission'!H52))</f>
        <v/>
      </c>
      <c r="I37" t="str">
        <f>IF('Leak Test Submission'!$A52="","",IF('Leak Test Submission'!I52="","",'Leak Test Submission'!I52))</f>
        <v/>
      </c>
      <c r="J37" t="str">
        <f>IF('Leak Test Submission'!$A52="","",IF('Leak Test Submission'!J52="","",'Leak Test Submission'!J52))</f>
        <v/>
      </c>
      <c r="K37" t="str">
        <f>IF('Leak Test Submission'!$A52="","","")</f>
        <v/>
      </c>
      <c r="L37" t="str">
        <f>IF('Leak Test Submission'!$A52="","","")</f>
        <v/>
      </c>
      <c r="M37" s="9" t="str">
        <f>IF('Leak Test Submission'!$A52="","",IF('Leak Test Submission'!C52="","",'Leak Test Submission'!C52))</f>
        <v/>
      </c>
      <c r="O37" t="str">
        <f>IF('Leak Test Submission'!$A52="","",IF('Leak Test Submission'!$B$6="","",'Leak Test Submission'!$B$6))</f>
        <v/>
      </c>
      <c r="P37" t="str">
        <f>IF('Leak Test Submission'!$A52="","",IF('Leak Test Submission'!$B$7="","",'Leak Test Submission'!$B$7))</f>
        <v/>
      </c>
      <c r="Q37" t="str">
        <f>IF('Leak Test Submission'!$A52="","",IF('Leak Test Submission'!$B$8="","",'Leak Test Submission'!$B$8))</f>
        <v/>
      </c>
      <c r="R37" t="str">
        <f>IF('Leak Test Submission'!$A52="","",IF('Leak Test Submission'!$B$9="","",'Leak Test Submission'!$B$9))</f>
        <v/>
      </c>
      <c r="S37" t="str">
        <f>IF('Leak Test Submission'!$A52="","",IF('Leak Test Submission'!$C$9="","",'Leak Test Submission'!$C$9))</f>
        <v/>
      </c>
      <c r="T37" t="str">
        <f>IF('Leak Test Submission'!$A52="","","USA")</f>
        <v/>
      </c>
      <c r="U37" t="str">
        <f>IF('Leak Test Submission'!$A52="","",IF('Leak Test Submission'!$B$10="","",'Leak Test Submission'!$B$10))</f>
        <v/>
      </c>
      <c r="V37" t="str">
        <f>IF('Leak Test Submission'!$A52="","","")</f>
        <v/>
      </c>
      <c r="W37" t="str">
        <f>IF('Leak Test Submission'!$A52="","",IF('Leak Test Submission'!$B$11="","",'Leak Test Submission'!$B$11))</f>
        <v/>
      </c>
      <c r="X37" t="str">
        <f>IF('Leak Test Submission'!$A52="","",IF('Leak Test Submission'!$H$5="","",'Leak Test Submission'!$H$5))</f>
        <v/>
      </c>
      <c r="Y37" t="str">
        <f>IF('Leak Test Submission'!$A52="","",IF('Leak Test Submission'!$H$9="","",'Leak Test Submission'!$H$9))</f>
        <v/>
      </c>
      <c r="Z37" t="str">
        <f>IF('Leak Test Submission'!$A52="","",IF('Leak Test Submission'!$H$10="","",'Leak Test Submission'!$H$10))</f>
        <v/>
      </c>
      <c r="AA37" t="str">
        <f>IF('Leak Test Submission'!$A52="","",'Leak Test Submission'!$B$13&amp;IF(AND('Leak Test Submission'!$B$13&lt;&gt;"",'Leak Test Submission'!$B$14&lt;&gt;""),", ","")&amp;'Leak Test Submission'!$B$14&amp;IF(AND('Leak Test Submission'!$B$13&amp;'Leak Test Submission'!$B$14&lt;&gt;"",'Leak Test Submission'!$B$15&lt;&gt;""),", ","")&amp;'Leak Test Submission'!$B$15)</f>
        <v/>
      </c>
      <c r="AB37" t="str">
        <f>IF('Leak Test Submission'!$A52="","",'Leak Test Submission'!$D$13&amp;IF(AND('Leak Test Submission'!$D$13&lt;&gt;"",'Leak Test Submission'!$D$14&lt;&gt;""),", ","")&amp;'Leak Test Submission'!$D$14&amp;IF(AND('Leak Test Submission'!$D$13&amp;'Leak Test Submission'!$D$14&lt;&gt;"",'Leak Test Submission'!$D$15&lt;&gt;""),", ","")&amp;'Leak Test Submission'!$D$15)</f>
        <v/>
      </c>
      <c r="AC37" t="str">
        <f>IF('Leak Test Submission'!$A52="","",IF('Leak Test Submission'!$H$8="","",'Leak Test Submission'!$H$8))</f>
        <v/>
      </c>
      <c r="AD37" t="str">
        <f>IF('Leak Test Submission'!$A52="","",IF('Leak Test Submission'!$H$11="","",'Leak Test Submission'!$H$11))</f>
        <v/>
      </c>
      <c r="AE37" t="str">
        <f>IF('Leak Test Submission'!$A52="","",IF('Leak Test Submission'!$H$12="","",'Leak Test Submission'!$H$12))</f>
        <v/>
      </c>
      <c r="AF37" t="str">
        <f>IF('Leak Test Submission'!$A52="","",IF('Leak Test Submission'!$H$13="","",'Leak Test Submission'!$H$13))</f>
        <v/>
      </c>
      <c r="AG37" t="str">
        <f>IF('Leak Test Submission'!$A52="","",IF('Leak Test Submission'!$H$14="","",'Leak Test Submission'!$H$14))</f>
        <v/>
      </c>
      <c r="AH37" t="str">
        <f>IF('Leak Test Submission'!$A52="","",IF('Leak Test Submission'!$I$14="","",'Leak Test Submission'!$I$14))</f>
        <v/>
      </c>
      <c r="AI37" t="str">
        <f>IF('Leak Test Submission'!$A52="","","USA")</f>
        <v/>
      </c>
      <c r="AJ37" t="str">
        <f>IF('Leak Test Submission'!$A52="","",IF('Leak Test Submission'!$H$15="Yes",TRUE,FALSE))</f>
        <v/>
      </c>
      <c r="AK37" t="str">
        <f>IF('Leak Test Submission'!$A52="","",TRUE)</f>
        <v/>
      </c>
      <c r="AL37" t="str">
        <f>IF('Leak Test Submission'!$A52="","",FALSE)</f>
        <v/>
      </c>
      <c r="AN37" t="str">
        <f>IF('Leak Test Submission'!$A52="","",'Leak Test Submission'!A52)</f>
        <v/>
      </c>
      <c r="AO37" t="str">
        <f>IF('Leak Test Submission'!$A52="","",IF('Leak Test Submission'!$H$6="","",'Leak Test Submission'!$H$6))</f>
        <v/>
      </c>
    </row>
    <row r="38" spans="1:41" x14ac:dyDescent="0.25">
      <c r="A38" t="str">
        <f>IF('Leak Test Submission'!$A53="","",IF('Leak Test Submission'!B53&lt;&gt;"",'Leak Test Submission'!B53,IF('Leak Test Submission'!J53&lt;&gt;"",'Leak Test Submission'!J53,IF('Leak Test Submission'!I53&lt;&gt;"",'Leak Test Submission'!I53,""))))</f>
        <v/>
      </c>
      <c r="B38" t="str">
        <f>IF('Leak Test Submission'!$A53="","",IF('Leak Test Submission'!$B$5="","",'Leak Test Submission'!$B$5))</f>
        <v/>
      </c>
      <c r="C38" t="str">
        <f>IF('Leak Test Submission'!$A53="","",IF('Leak Test Submission'!D53="Blank","",'Leak Test Submission'!D53))</f>
        <v/>
      </c>
      <c r="D38" s="8" t="str">
        <f>IF('Leak Test Submission'!$A53="","",IF('Leak Test Submission'!E53="","",'Leak Test Submission'!E53))</f>
        <v/>
      </c>
      <c r="E38" s="9" t="str">
        <f>IF('Leak Test Submission'!$A53="","",IF('Leak Test Submission'!F53="","",'Leak Test Submission'!F53))</f>
        <v/>
      </c>
      <c r="F38" t="str">
        <f>IF('Leak Test Submission'!$A53="","","")</f>
        <v/>
      </c>
      <c r="G38" t="str">
        <f>IF('Leak Test Submission'!$A53="","",IF('Leak Test Submission'!G53="","",'Leak Test Submission'!G53))</f>
        <v/>
      </c>
      <c r="H38" t="str">
        <f>IF('Leak Test Submission'!$A53="","",IF('Leak Test Submission'!H53="","",'Leak Test Submission'!H53))</f>
        <v/>
      </c>
      <c r="I38" t="str">
        <f>IF('Leak Test Submission'!$A53="","",IF('Leak Test Submission'!I53="","",'Leak Test Submission'!I53))</f>
        <v/>
      </c>
      <c r="J38" t="str">
        <f>IF('Leak Test Submission'!$A53="","",IF('Leak Test Submission'!J53="","",'Leak Test Submission'!J53))</f>
        <v/>
      </c>
      <c r="K38" t="str">
        <f>IF('Leak Test Submission'!$A53="","","")</f>
        <v/>
      </c>
      <c r="L38" t="str">
        <f>IF('Leak Test Submission'!$A53="","","")</f>
        <v/>
      </c>
      <c r="M38" s="9" t="str">
        <f>IF('Leak Test Submission'!$A53="","",IF('Leak Test Submission'!C53="","",'Leak Test Submission'!C53))</f>
        <v/>
      </c>
      <c r="O38" t="str">
        <f>IF('Leak Test Submission'!$A53="","",IF('Leak Test Submission'!$B$6="","",'Leak Test Submission'!$B$6))</f>
        <v/>
      </c>
      <c r="P38" t="str">
        <f>IF('Leak Test Submission'!$A53="","",IF('Leak Test Submission'!$B$7="","",'Leak Test Submission'!$B$7))</f>
        <v/>
      </c>
      <c r="Q38" t="str">
        <f>IF('Leak Test Submission'!$A53="","",IF('Leak Test Submission'!$B$8="","",'Leak Test Submission'!$B$8))</f>
        <v/>
      </c>
      <c r="R38" t="str">
        <f>IF('Leak Test Submission'!$A53="","",IF('Leak Test Submission'!$B$9="","",'Leak Test Submission'!$B$9))</f>
        <v/>
      </c>
      <c r="S38" t="str">
        <f>IF('Leak Test Submission'!$A53="","",IF('Leak Test Submission'!$C$9="","",'Leak Test Submission'!$C$9))</f>
        <v/>
      </c>
      <c r="T38" t="str">
        <f>IF('Leak Test Submission'!$A53="","","USA")</f>
        <v/>
      </c>
      <c r="U38" t="str">
        <f>IF('Leak Test Submission'!$A53="","",IF('Leak Test Submission'!$B$10="","",'Leak Test Submission'!$B$10))</f>
        <v/>
      </c>
      <c r="V38" t="str">
        <f>IF('Leak Test Submission'!$A53="","","")</f>
        <v/>
      </c>
      <c r="W38" t="str">
        <f>IF('Leak Test Submission'!$A53="","",IF('Leak Test Submission'!$B$11="","",'Leak Test Submission'!$B$11))</f>
        <v/>
      </c>
      <c r="X38" t="str">
        <f>IF('Leak Test Submission'!$A53="","",IF('Leak Test Submission'!$H$5="","",'Leak Test Submission'!$H$5))</f>
        <v/>
      </c>
      <c r="Y38" t="str">
        <f>IF('Leak Test Submission'!$A53="","",IF('Leak Test Submission'!$H$9="","",'Leak Test Submission'!$H$9))</f>
        <v/>
      </c>
      <c r="Z38" t="str">
        <f>IF('Leak Test Submission'!$A53="","",IF('Leak Test Submission'!$H$10="","",'Leak Test Submission'!$H$10))</f>
        <v/>
      </c>
      <c r="AA38" t="str">
        <f>IF('Leak Test Submission'!$A53="","",'Leak Test Submission'!$B$13&amp;IF(AND('Leak Test Submission'!$B$13&lt;&gt;"",'Leak Test Submission'!$B$14&lt;&gt;""),", ","")&amp;'Leak Test Submission'!$B$14&amp;IF(AND('Leak Test Submission'!$B$13&amp;'Leak Test Submission'!$B$14&lt;&gt;"",'Leak Test Submission'!$B$15&lt;&gt;""),", ","")&amp;'Leak Test Submission'!$B$15)</f>
        <v/>
      </c>
      <c r="AB38" t="str">
        <f>IF('Leak Test Submission'!$A53="","",'Leak Test Submission'!$D$13&amp;IF(AND('Leak Test Submission'!$D$13&lt;&gt;"",'Leak Test Submission'!$D$14&lt;&gt;""),", ","")&amp;'Leak Test Submission'!$D$14&amp;IF(AND('Leak Test Submission'!$D$13&amp;'Leak Test Submission'!$D$14&lt;&gt;"",'Leak Test Submission'!$D$15&lt;&gt;""),", ","")&amp;'Leak Test Submission'!$D$15)</f>
        <v/>
      </c>
      <c r="AC38" t="str">
        <f>IF('Leak Test Submission'!$A53="","",IF('Leak Test Submission'!$H$8="","",'Leak Test Submission'!$H$8))</f>
        <v/>
      </c>
      <c r="AD38" t="str">
        <f>IF('Leak Test Submission'!$A53="","",IF('Leak Test Submission'!$H$11="","",'Leak Test Submission'!$H$11))</f>
        <v/>
      </c>
      <c r="AE38" t="str">
        <f>IF('Leak Test Submission'!$A53="","",IF('Leak Test Submission'!$H$12="","",'Leak Test Submission'!$H$12))</f>
        <v/>
      </c>
      <c r="AF38" t="str">
        <f>IF('Leak Test Submission'!$A53="","",IF('Leak Test Submission'!$H$13="","",'Leak Test Submission'!$H$13))</f>
        <v/>
      </c>
      <c r="AG38" t="str">
        <f>IF('Leak Test Submission'!$A53="","",IF('Leak Test Submission'!$H$14="","",'Leak Test Submission'!$H$14))</f>
        <v/>
      </c>
      <c r="AH38" t="str">
        <f>IF('Leak Test Submission'!$A53="","",IF('Leak Test Submission'!$I$14="","",'Leak Test Submission'!$I$14))</f>
        <v/>
      </c>
      <c r="AI38" t="str">
        <f>IF('Leak Test Submission'!$A53="","","USA")</f>
        <v/>
      </c>
      <c r="AJ38" t="str">
        <f>IF('Leak Test Submission'!$A53="","",IF('Leak Test Submission'!$H$15="Yes",TRUE,FALSE))</f>
        <v/>
      </c>
      <c r="AK38" t="str">
        <f>IF('Leak Test Submission'!$A53="","",TRUE)</f>
        <v/>
      </c>
      <c r="AL38" t="str">
        <f>IF('Leak Test Submission'!$A53="","",FALSE)</f>
        <v/>
      </c>
      <c r="AN38" t="str">
        <f>IF('Leak Test Submission'!$A53="","",'Leak Test Submission'!A53)</f>
        <v/>
      </c>
      <c r="AO38" t="str">
        <f>IF('Leak Test Submission'!$A53="","",IF('Leak Test Submission'!$H$6="","",'Leak Test Submission'!$H$6))</f>
        <v/>
      </c>
    </row>
    <row r="39" spans="1:41" x14ac:dyDescent="0.25">
      <c r="A39" t="str">
        <f>IF('Leak Test Submission'!$A54="","",IF('Leak Test Submission'!B54&lt;&gt;"",'Leak Test Submission'!B54,IF('Leak Test Submission'!J54&lt;&gt;"",'Leak Test Submission'!J54,IF('Leak Test Submission'!I54&lt;&gt;"",'Leak Test Submission'!I54,""))))</f>
        <v/>
      </c>
      <c r="B39" t="str">
        <f>IF('Leak Test Submission'!$A54="","",IF('Leak Test Submission'!$B$5="","",'Leak Test Submission'!$B$5))</f>
        <v/>
      </c>
      <c r="C39" t="str">
        <f>IF('Leak Test Submission'!$A54="","",IF('Leak Test Submission'!D54="Blank","",'Leak Test Submission'!D54))</f>
        <v/>
      </c>
      <c r="D39" s="8" t="str">
        <f>IF('Leak Test Submission'!$A54="","",IF('Leak Test Submission'!E54="","",'Leak Test Submission'!E54))</f>
        <v/>
      </c>
      <c r="E39" s="9" t="str">
        <f>IF('Leak Test Submission'!$A54="","",IF('Leak Test Submission'!F54="","",'Leak Test Submission'!F54))</f>
        <v/>
      </c>
      <c r="F39" t="str">
        <f>IF('Leak Test Submission'!$A54="","","")</f>
        <v/>
      </c>
      <c r="G39" t="str">
        <f>IF('Leak Test Submission'!$A54="","",IF('Leak Test Submission'!G54="","",'Leak Test Submission'!G54))</f>
        <v/>
      </c>
      <c r="H39" t="str">
        <f>IF('Leak Test Submission'!$A54="","",IF('Leak Test Submission'!H54="","",'Leak Test Submission'!H54))</f>
        <v/>
      </c>
      <c r="I39" t="str">
        <f>IF('Leak Test Submission'!$A54="","",IF('Leak Test Submission'!I54="","",'Leak Test Submission'!I54))</f>
        <v/>
      </c>
      <c r="J39" t="str">
        <f>IF('Leak Test Submission'!$A54="","",IF('Leak Test Submission'!J54="","",'Leak Test Submission'!J54))</f>
        <v/>
      </c>
      <c r="K39" t="str">
        <f>IF('Leak Test Submission'!$A54="","","")</f>
        <v/>
      </c>
      <c r="L39" t="str">
        <f>IF('Leak Test Submission'!$A54="","","")</f>
        <v/>
      </c>
      <c r="M39" s="9" t="str">
        <f>IF('Leak Test Submission'!$A54="","",IF('Leak Test Submission'!C54="","",'Leak Test Submission'!C54))</f>
        <v/>
      </c>
      <c r="O39" t="str">
        <f>IF('Leak Test Submission'!$A54="","",IF('Leak Test Submission'!$B$6="","",'Leak Test Submission'!$B$6))</f>
        <v/>
      </c>
      <c r="P39" t="str">
        <f>IF('Leak Test Submission'!$A54="","",IF('Leak Test Submission'!$B$7="","",'Leak Test Submission'!$B$7))</f>
        <v/>
      </c>
      <c r="Q39" t="str">
        <f>IF('Leak Test Submission'!$A54="","",IF('Leak Test Submission'!$B$8="","",'Leak Test Submission'!$B$8))</f>
        <v/>
      </c>
      <c r="R39" t="str">
        <f>IF('Leak Test Submission'!$A54="","",IF('Leak Test Submission'!$B$9="","",'Leak Test Submission'!$B$9))</f>
        <v/>
      </c>
      <c r="S39" t="str">
        <f>IF('Leak Test Submission'!$A54="","",IF('Leak Test Submission'!$C$9="","",'Leak Test Submission'!$C$9))</f>
        <v/>
      </c>
      <c r="T39" t="str">
        <f>IF('Leak Test Submission'!$A54="","","USA")</f>
        <v/>
      </c>
      <c r="U39" t="str">
        <f>IF('Leak Test Submission'!$A54="","",IF('Leak Test Submission'!$B$10="","",'Leak Test Submission'!$B$10))</f>
        <v/>
      </c>
      <c r="V39" t="str">
        <f>IF('Leak Test Submission'!$A54="","","")</f>
        <v/>
      </c>
      <c r="W39" t="str">
        <f>IF('Leak Test Submission'!$A54="","",IF('Leak Test Submission'!$B$11="","",'Leak Test Submission'!$B$11))</f>
        <v/>
      </c>
      <c r="X39" t="str">
        <f>IF('Leak Test Submission'!$A54="","",IF('Leak Test Submission'!$H$5="","",'Leak Test Submission'!$H$5))</f>
        <v/>
      </c>
      <c r="Y39" t="str">
        <f>IF('Leak Test Submission'!$A54="","",IF('Leak Test Submission'!$H$9="","",'Leak Test Submission'!$H$9))</f>
        <v/>
      </c>
      <c r="Z39" t="str">
        <f>IF('Leak Test Submission'!$A54="","",IF('Leak Test Submission'!$H$10="","",'Leak Test Submission'!$H$10))</f>
        <v/>
      </c>
      <c r="AA39" t="str">
        <f>IF('Leak Test Submission'!$A54="","",'Leak Test Submission'!$B$13&amp;IF(AND('Leak Test Submission'!$B$13&lt;&gt;"",'Leak Test Submission'!$B$14&lt;&gt;""),", ","")&amp;'Leak Test Submission'!$B$14&amp;IF(AND('Leak Test Submission'!$B$13&amp;'Leak Test Submission'!$B$14&lt;&gt;"",'Leak Test Submission'!$B$15&lt;&gt;""),", ","")&amp;'Leak Test Submission'!$B$15)</f>
        <v/>
      </c>
      <c r="AB39" t="str">
        <f>IF('Leak Test Submission'!$A54="","",'Leak Test Submission'!$D$13&amp;IF(AND('Leak Test Submission'!$D$13&lt;&gt;"",'Leak Test Submission'!$D$14&lt;&gt;""),", ","")&amp;'Leak Test Submission'!$D$14&amp;IF(AND('Leak Test Submission'!$D$13&amp;'Leak Test Submission'!$D$14&lt;&gt;"",'Leak Test Submission'!$D$15&lt;&gt;""),", ","")&amp;'Leak Test Submission'!$D$15)</f>
        <v/>
      </c>
      <c r="AC39" t="str">
        <f>IF('Leak Test Submission'!$A54="","",IF('Leak Test Submission'!$H$8="","",'Leak Test Submission'!$H$8))</f>
        <v/>
      </c>
      <c r="AD39" t="str">
        <f>IF('Leak Test Submission'!$A54="","",IF('Leak Test Submission'!$H$11="","",'Leak Test Submission'!$H$11))</f>
        <v/>
      </c>
      <c r="AE39" t="str">
        <f>IF('Leak Test Submission'!$A54="","",IF('Leak Test Submission'!$H$12="","",'Leak Test Submission'!$H$12))</f>
        <v/>
      </c>
      <c r="AF39" t="str">
        <f>IF('Leak Test Submission'!$A54="","",IF('Leak Test Submission'!$H$13="","",'Leak Test Submission'!$H$13))</f>
        <v/>
      </c>
      <c r="AG39" t="str">
        <f>IF('Leak Test Submission'!$A54="","",IF('Leak Test Submission'!$H$14="","",'Leak Test Submission'!$H$14))</f>
        <v/>
      </c>
      <c r="AH39" t="str">
        <f>IF('Leak Test Submission'!$A54="","",IF('Leak Test Submission'!$I$14="","",'Leak Test Submission'!$I$14))</f>
        <v/>
      </c>
      <c r="AI39" t="str">
        <f>IF('Leak Test Submission'!$A54="","","USA")</f>
        <v/>
      </c>
      <c r="AJ39" t="str">
        <f>IF('Leak Test Submission'!$A54="","",IF('Leak Test Submission'!$H$15="Yes",TRUE,FALSE))</f>
        <v/>
      </c>
      <c r="AK39" t="str">
        <f>IF('Leak Test Submission'!$A54="","",TRUE)</f>
        <v/>
      </c>
      <c r="AL39" t="str">
        <f>IF('Leak Test Submission'!$A54="","",FALSE)</f>
        <v/>
      </c>
      <c r="AN39" t="str">
        <f>IF('Leak Test Submission'!$A54="","",'Leak Test Submission'!A54)</f>
        <v/>
      </c>
      <c r="AO39" t="str">
        <f>IF('Leak Test Submission'!$A54="","",IF('Leak Test Submission'!$H$6="","",'Leak Test Submission'!$H$6))</f>
        <v/>
      </c>
    </row>
    <row r="40" spans="1:41" x14ac:dyDescent="0.25">
      <c r="A40" t="str">
        <f>IF('Leak Test Submission'!$A55="","",IF('Leak Test Submission'!B55&lt;&gt;"",'Leak Test Submission'!B55,IF('Leak Test Submission'!J55&lt;&gt;"",'Leak Test Submission'!J55,IF('Leak Test Submission'!I55&lt;&gt;"",'Leak Test Submission'!I55,""))))</f>
        <v/>
      </c>
      <c r="B40" t="str">
        <f>IF('Leak Test Submission'!$A55="","",IF('Leak Test Submission'!$B$5="","",'Leak Test Submission'!$B$5))</f>
        <v/>
      </c>
      <c r="C40" t="str">
        <f>IF('Leak Test Submission'!$A55="","",IF('Leak Test Submission'!D55="Blank","",'Leak Test Submission'!D55))</f>
        <v/>
      </c>
      <c r="D40" s="8" t="str">
        <f>IF('Leak Test Submission'!$A55="","",IF('Leak Test Submission'!E55="","",'Leak Test Submission'!E55))</f>
        <v/>
      </c>
      <c r="E40" s="9" t="str">
        <f>IF('Leak Test Submission'!$A55="","",IF('Leak Test Submission'!F55="","",'Leak Test Submission'!F55))</f>
        <v/>
      </c>
      <c r="F40" t="str">
        <f>IF('Leak Test Submission'!$A55="","","")</f>
        <v/>
      </c>
      <c r="G40" t="str">
        <f>IF('Leak Test Submission'!$A55="","",IF('Leak Test Submission'!G55="","",'Leak Test Submission'!G55))</f>
        <v/>
      </c>
      <c r="H40" t="str">
        <f>IF('Leak Test Submission'!$A55="","",IF('Leak Test Submission'!H55="","",'Leak Test Submission'!H55))</f>
        <v/>
      </c>
      <c r="I40" t="str">
        <f>IF('Leak Test Submission'!$A55="","",IF('Leak Test Submission'!I55="","",'Leak Test Submission'!I55))</f>
        <v/>
      </c>
      <c r="J40" t="str">
        <f>IF('Leak Test Submission'!$A55="","",IF('Leak Test Submission'!J55="","",'Leak Test Submission'!J55))</f>
        <v/>
      </c>
      <c r="K40" t="str">
        <f>IF('Leak Test Submission'!$A55="","","")</f>
        <v/>
      </c>
      <c r="L40" t="str">
        <f>IF('Leak Test Submission'!$A55="","","")</f>
        <v/>
      </c>
      <c r="M40" s="9" t="str">
        <f>IF('Leak Test Submission'!$A55="","",IF('Leak Test Submission'!C55="","",'Leak Test Submission'!C55))</f>
        <v/>
      </c>
      <c r="O40" t="str">
        <f>IF('Leak Test Submission'!$A55="","",IF('Leak Test Submission'!$B$6="","",'Leak Test Submission'!$B$6))</f>
        <v/>
      </c>
      <c r="P40" t="str">
        <f>IF('Leak Test Submission'!$A55="","",IF('Leak Test Submission'!$B$7="","",'Leak Test Submission'!$B$7))</f>
        <v/>
      </c>
      <c r="Q40" t="str">
        <f>IF('Leak Test Submission'!$A55="","",IF('Leak Test Submission'!$B$8="","",'Leak Test Submission'!$B$8))</f>
        <v/>
      </c>
      <c r="R40" t="str">
        <f>IF('Leak Test Submission'!$A55="","",IF('Leak Test Submission'!$B$9="","",'Leak Test Submission'!$B$9))</f>
        <v/>
      </c>
      <c r="S40" t="str">
        <f>IF('Leak Test Submission'!$A55="","",IF('Leak Test Submission'!$C$9="","",'Leak Test Submission'!$C$9))</f>
        <v/>
      </c>
      <c r="T40" t="str">
        <f>IF('Leak Test Submission'!$A55="","","USA")</f>
        <v/>
      </c>
      <c r="U40" t="str">
        <f>IF('Leak Test Submission'!$A55="","",IF('Leak Test Submission'!$B$10="","",'Leak Test Submission'!$B$10))</f>
        <v/>
      </c>
      <c r="V40" t="str">
        <f>IF('Leak Test Submission'!$A55="","","")</f>
        <v/>
      </c>
      <c r="W40" t="str">
        <f>IF('Leak Test Submission'!$A55="","",IF('Leak Test Submission'!$B$11="","",'Leak Test Submission'!$B$11))</f>
        <v/>
      </c>
      <c r="X40" t="str">
        <f>IF('Leak Test Submission'!$A55="","",IF('Leak Test Submission'!$H$5="","",'Leak Test Submission'!$H$5))</f>
        <v/>
      </c>
      <c r="Y40" t="str">
        <f>IF('Leak Test Submission'!$A55="","",IF('Leak Test Submission'!$H$9="","",'Leak Test Submission'!$H$9))</f>
        <v/>
      </c>
      <c r="Z40" t="str">
        <f>IF('Leak Test Submission'!$A55="","",IF('Leak Test Submission'!$H$10="","",'Leak Test Submission'!$H$10))</f>
        <v/>
      </c>
      <c r="AA40" t="str">
        <f>IF('Leak Test Submission'!$A55="","",'Leak Test Submission'!$B$13&amp;IF(AND('Leak Test Submission'!$B$13&lt;&gt;"",'Leak Test Submission'!$B$14&lt;&gt;""),", ","")&amp;'Leak Test Submission'!$B$14&amp;IF(AND('Leak Test Submission'!$B$13&amp;'Leak Test Submission'!$B$14&lt;&gt;"",'Leak Test Submission'!$B$15&lt;&gt;""),", ","")&amp;'Leak Test Submission'!$B$15)</f>
        <v/>
      </c>
      <c r="AB40" t="str">
        <f>IF('Leak Test Submission'!$A55="","",'Leak Test Submission'!$D$13&amp;IF(AND('Leak Test Submission'!$D$13&lt;&gt;"",'Leak Test Submission'!$D$14&lt;&gt;""),", ","")&amp;'Leak Test Submission'!$D$14&amp;IF(AND('Leak Test Submission'!$D$13&amp;'Leak Test Submission'!$D$14&lt;&gt;"",'Leak Test Submission'!$D$15&lt;&gt;""),", ","")&amp;'Leak Test Submission'!$D$15)</f>
        <v/>
      </c>
      <c r="AC40" t="str">
        <f>IF('Leak Test Submission'!$A55="","",IF('Leak Test Submission'!$H$8="","",'Leak Test Submission'!$H$8))</f>
        <v/>
      </c>
      <c r="AD40" t="str">
        <f>IF('Leak Test Submission'!$A55="","",IF('Leak Test Submission'!$H$11="","",'Leak Test Submission'!$H$11))</f>
        <v/>
      </c>
      <c r="AE40" t="str">
        <f>IF('Leak Test Submission'!$A55="","",IF('Leak Test Submission'!$H$12="","",'Leak Test Submission'!$H$12))</f>
        <v/>
      </c>
      <c r="AF40" t="str">
        <f>IF('Leak Test Submission'!$A55="","",IF('Leak Test Submission'!$H$13="","",'Leak Test Submission'!$H$13))</f>
        <v/>
      </c>
      <c r="AG40" t="str">
        <f>IF('Leak Test Submission'!$A55="","",IF('Leak Test Submission'!$H$14="","",'Leak Test Submission'!$H$14))</f>
        <v/>
      </c>
      <c r="AH40" t="str">
        <f>IF('Leak Test Submission'!$A55="","",IF('Leak Test Submission'!$I$14="","",'Leak Test Submission'!$I$14))</f>
        <v/>
      </c>
      <c r="AI40" t="str">
        <f>IF('Leak Test Submission'!$A55="","","USA")</f>
        <v/>
      </c>
      <c r="AJ40" t="str">
        <f>IF('Leak Test Submission'!$A55="","",IF('Leak Test Submission'!$H$15="Yes",TRUE,FALSE))</f>
        <v/>
      </c>
      <c r="AK40" t="str">
        <f>IF('Leak Test Submission'!$A55="","",TRUE)</f>
        <v/>
      </c>
      <c r="AL40" t="str">
        <f>IF('Leak Test Submission'!$A55="","",FALSE)</f>
        <v/>
      </c>
      <c r="AN40" t="str">
        <f>IF('Leak Test Submission'!$A55="","",'Leak Test Submission'!A55)</f>
        <v/>
      </c>
      <c r="AO40" t="str">
        <f>IF('Leak Test Submission'!$A55="","",IF('Leak Test Submission'!$H$6="","",'Leak Test Submission'!$H$6))</f>
        <v/>
      </c>
    </row>
    <row r="41" spans="1:41" x14ac:dyDescent="0.25">
      <c r="A41" t="str">
        <f>IF('Leak Test Submission'!$A56="","",IF('Leak Test Submission'!B56&lt;&gt;"",'Leak Test Submission'!B56,IF('Leak Test Submission'!J56&lt;&gt;"",'Leak Test Submission'!J56,IF('Leak Test Submission'!I56&lt;&gt;"",'Leak Test Submission'!I56,""))))</f>
        <v/>
      </c>
      <c r="B41" t="str">
        <f>IF('Leak Test Submission'!$A56="","",IF('Leak Test Submission'!$B$5="","",'Leak Test Submission'!$B$5))</f>
        <v/>
      </c>
      <c r="C41" t="str">
        <f>IF('Leak Test Submission'!$A56="","",IF('Leak Test Submission'!D56="Blank","",'Leak Test Submission'!D56))</f>
        <v/>
      </c>
      <c r="D41" s="8" t="str">
        <f>IF('Leak Test Submission'!$A56="","",IF('Leak Test Submission'!E56="","",'Leak Test Submission'!E56))</f>
        <v/>
      </c>
      <c r="E41" s="9" t="str">
        <f>IF('Leak Test Submission'!$A56="","",IF('Leak Test Submission'!F56="","",'Leak Test Submission'!F56))</f>
        <v/>
      </c>
      <c r="F41" t="str">
        <f>IF('Leak Test Submission'!$A56="","","")</f>
        <v/>
      </c>
      <c r="G41" t="str">
        <f>IF('Leak Test Submission'!$A56="","",IF('Leak Test Submission'!G56="","",'Leak Test Submission'!G56))</f>
        <v/>
      </c>
      <c r="H41" t="str">
        <f>IF('Leak Test Submission'!$A56="","",IF('Leak Test Submission'!H56="","",'Leak Test Submission'!H56))</f>
        <v/>
      </c>
      <c r="I41" t="str">
        <f>IF('Leak Test Submission'!$A56="","",IF('Leak Test Submission'!I56="","",'Leak Test Submission'!I56))</f>
        <v/>
      </c>
      <c r="J41" t="str">
        <f>IF('Leak Test Submission'!$A56="","",IF('Leak Test Submission'!J56="","",'Leak Test Submission'!J56))</f>
        <v/>
      </c>
      <c r="K41" t="str">
        <f>IF('Leak Test Submission'!$A56="","","")</f>
        <v/>
      </c>
      <c r="L41" t="str">
        <f>IF('Leak Test Submission'!$A56="","","")</f>
        <v/>
      </c>
      <c r="M41" s="9" t="str">
        <f>IF('Leak Test Submission'!$A56="","",IF('Leak Test Submission'!C56="","",'Leak Test Submission'!C56))</f>
        <v/>
      </c>
      <c r="O41" t="str">
        <f>IF('Leak Test Submission'!$A56="","",IF('Leak Test Submission'!$B$6="","",'Leak Test Submission'!$B$6))</f>
        <v/>
      </c>
      <c r="P41" t="str">
        <f>IF('Leak Test Submission'!$A56="","",IF('Leak Test Submission'!$B$7="","",'Leak Test Submission'!$B$7))</f>
        <v/>
      </c>
      <c r="Q41" t="str">
        <f>IF('Leak Test Submission'!$A56="","",IF('Leak Test Submission'!$B$8="","",'Leak Test Submission'!$B$8))</f>
        <v/>
      </c>
      <c r="R41" t="str">
        <f>IF('Leak Test Submission'!$A56="","",IF('Leak Test Submission'!$B$9="","",'Leak Test Submission'!$B$9))</f>
        <v/>
      </c>
      <c r="S41" t="str">
        <f>IF('Leak Test Submission'!$A56="","",IF('Leak Test Submission'!$C$9="","",'Leak Test Submission'!$C$9))</f>
        <v/>
      </c>
      <c r="T41" t="str">
        <f>IF('Leak Test Submission'!$A56="","","USA")</f>
        <v/>
      </c>
      <c r="U41" t="str">
        <f>IF('Leak Test Submission'!$A56="","",IF('Leak Test Submission'!$B$10="","",'Leak Test Submission'!$B$10))</f>
        <v/>
      </c>
      <c r="V41" t="str">
        <f>IF('Leak Test Submission'!$A56="","","")</f>
        <v/>
      </c>
      <c r="W41" t="str">
        <f>IF('Leak Test Submission'!$A56="","",IF('Leak Test Submission'!$B$11="","",'Leak Test Submission'!$B$11))</f>
        <v/>
      </c>
      <c r="X41" t="str">
        <f>IF('Leak Test Submission'!$A56="","",IF('Leak Test Submission'!$H$5="","",'Leak Test Submission'!$H$5))</f>
        <v/>
      </c>
      <c r="Y41" t="str">
        <f>IF('Leak Test Submission'!$A56="","",IF('Leak Test Submission'!$H$9="","",'Leak Test Submission'!$H$9))</f>
        <v/>
      </c>
      <c r="Z41" t="str">
        <f>IF('Leak Test Submission'!$A56="","",IF('Leak Test Submission'!$H$10="","",'Leak Test Submission'!$H$10))</f>
        <v/>
      </c>
      <c r="AA41" t="str">
        <f>IF('Leak Test Submission'!$A56="","",'Leak Test Submission'!$B$13&amp;IF(AND('Leak Test Submission'!$B$13&lt;&gt;"",'Leak Test Submission'!$B$14&lt;&gt;""),", ","")&amp;'Leak Test Submission'!$B$14&amp;IF(AND('Leak Test Submission'!$B$13&amp;'Leak Test Submission'!$B$14&lt;&gt;"",'Leak Test Submission'!$B$15&lt;&gt;""),", ","")&amp;'Leak Test Submission'!$B$15)</f>
        <v/>
      </c>
      <c r="AB41" t="str">
        <f>IF('Leak Test Submission'!$A56="","",'Leak Test Submission'!$D$13&amp;IF(AND('Leak Test Submission'!$D$13&lt;&gt;"",'Leak Test Submission'!$D$14&lt;&gt;""),", ","")&amp;'Leak Test Submission'!$D$14&amp;IF(AND('Leak Test Submission'!$D$13&amp;'Leak Test Submission'!$D$14&lt;&gt;"",'Leak Test Submission'!$D$15&lt;&gt;""),", ","")&amp;'Leak Test Submission'!$D$15)</f>
        <v/>
      </c>
      <c r="AC41" t="str">
        <f>IF('Leak Test Submission'!$A56="","",IF('Leak Test Submission'!$H$8="","",'Leak Test Submission'!$H$8))</f>
        <v/>
      </c>
      <c r="AD41" t="str">
        <f>IF('Leak Test Submission'!$A56="","",IF('Leak Test Submission'!$H$11="","",'Leak Test Submission'!$H$11))</f>
        <v/>
      </c>
      <c r="AE41" t="str">
        <f>IF('Leak Test Submission'!$A56="","",IF('Leak Test Submission'!$H$12="","",'Leak Test Submission'!$H$12))</f>
        <v/>
      </c>
      <c r="AF41" t="str">
        <f>IF('Leak Test Submission'!$A56="","",IF('Leak Test Submission'!$H$13="","",'Leak Test Submission'!$H$13))</f>
        <v/>
      </c>
      <c r="AG41" t="str">
        <f>IF('Leak Test Submission'!$A56="","",IF('Leak Test Submission'!$H$14="","",'Leak Test Submission'!$H$14))</f>
        <v/>
      </c>
      <c r="AH41" t="str">
        <f>IF('Leak Test Submission'!$A56="","",IF('Leak Test Submission'!$I$14="","",'Leak Test Submission'!$I$14))</f>
        <v/>
      </c>
      <c r="AI41" t="str">
        <f>IF('Leak Test Submission'!$A56="","","USA")</f>
        <v/>
      </c>
      <c r="AJ41" t="str">
        <f>IF('Leak Test Submission'!$A56="","",IF('Leak Test Submission'!$H$15="Yes",TRUE,FALSE))</f>
        <v/>
      </c>
      <c r="AK41" t="str">
        <f>IF('Leak Test Submission'!$A56="","",TRUE)</f>
        <v/>
      </c>
      <c r="AL41" t="str">
        <f>IF('Leak Test Submission'!$A56="","",FALSE)</f>
        <v/>
      </c>
      <c r="AN41" t="str">
        <f>IF('Leak Test Submission'!$A56="","",'Leak Test Submission'!A56)</f>
        <v/>
      </c>
      <c r="AO41" t="str">
        <f>IF('Leak Test Submission'!$A56="","",IF('Leak Test Submission'!$H$6="","",'Leak Test Submission'!$H$6))</f>
        <v/>
      </c>
    </row>
    <row r="42" spans="1:41" x14ac:dyDescent="0.25">
      <c r="A42" t="str">
        <f>IF('Leak Test Submission'!$A57="","",IF('Leak Test Submission'!B57&lt;&gt;"",'Leak Test Submission'!B57,IF('Leak Test Submission'!J57&lt;&gt;"",'Leak Test Submission'!J57,IF('Leak Test Submission'!I57&lt;&gt;"",'Leak Test Submission'!I57,""))))</f>
        <v/>
      </c>
      <c r="B42" t="str">
        <f>IF('Leak Test Submission'!$A57="","",IF('Leak Test Submission'!$B$5="","",'Leak Test Submission'!$B$5))</f>
        <v/>
      </c>
      <c r="C42" t="str">
        <f>IF('Leak Test Submission'!$A57="","",IF('Leak Test Submission'!D57="Blank","",'Leak Test Submission'!D57))</f>
        <v/>
      </c>
      <c r="D42" s="8" t="str">
        <f>IF('Leak Test Submission'!$A57="","",IF('Leak Test Submission'!E57="","",'Leak Test Submission'!E57))</f>
        <v/>
      </c>
      <c r="E42" s="9" t="str">
        <f>IF('Leak Test Submission'!$A57="","",IF('Leak Test Submission'!F57="","",'Leak Test Submission'!F57))</f>
        <v/>
      </c>
      <c r="F42" t="str">
        <f>IF('Leak Test Submission'!$A57="","","")</f>
        <v/>
      </c>
      <c r="G42" t="str">
        <f>IF('Leak Test Submission'!$A57="","",IF('Leak Test Submission'!G57="","",'Leak Test Submission'!G57))</f>
        <v/>
      </c>
      <c r="H42" t="str">
        <f>IF('Leak Test Submission'!$A57="","",IF('Leak Test Submission'!H57="","",'Leak Test Submission'!H57))</f>
        <v/>
      </c>
      <c r="I42" t="str">
        <f>IF('Leak Test Submission'!$A57="","",IF('Leak Test Submission'!I57="","",'Leak Test Submission'!I57))</f>
        <v/>
      </c>
      <c r="J42" t="str">
        <f>IF('Leak Test Submission'!$A57="","",IF('Leak Test Submission'!J57="","",'Leak Test Submission'!J57))</f>
        <v/>
      </c>
      <c r="K42" t="str">
        <f>IF('Leak Test Submission'!$A57="","","")</f>
        <v/>
      </c>
      <c r="L42" t="str">
        <f>IF('Leak Test Submission'!$A57="","","")</f>
        <v/>
      </c>
      <c r="M42" s="9" t="str">
        <f>IF('Leak Test Submission'!$A57="","",IF('Leak Test Submission'!C57="","",'Leak Test Submission'!C57))</f>
        <v/>
      </c>
      <c r="O42" t="str">
        <f>IF('Leak Test Submission'!$A57="","",IF('Leak Test Submission'!$B$6="","",'Leak Test Submission'!$B$6))</f>
        <v/>
      </c>
      <c r="P42" t="str">
        <f>IF('Leak Test Submission'!$A57="","",IF('Leak Test Submission'!$B$7="","",'Leak Test Submission'!$B$7))</f>
        <v/>
      </c>
      <c r="Q42" t="str">
        <f>IF('Leak Test Submission'!$A57="","",IF('Leak Test Submission'!$B$8="","",'Leak Test Submission'!$B$8))</f>
        <v/>
      </c>
      <c r="R42" t="str">
        <f>IF('Leak Test Submission'!$A57="","",IF('Leak Test Submission'!$B$9="","",'Leak Test Submission'!$B$9))</f>
        <v/>
      </c>
      <c r="S42" t="str">
        <f>IF('Leak Test Submission'!$A57="","",IF('Leak Test Submission'!$C$9="","",'Leak Test Submission'!$C$9))</f>
        <v/>
      </c>
      <c r="T42" t="str">
        <f>IF('Leak Test Submission'!$A57="","","USA")</f>
        <v/>
      </c>
      <c r="U42" t="str">
        <f>IF('Leak Test Submission'!$A57="","",IF('Leak Test Submission'!$B$10="","",'Leak Test Submission'!$B$10))</f>
        <v/>
      </c>
      <c r="V42" t="str">
        <f>IF('Leak Test Submission'!$A57="","","")</f>
        <v/>
      </c>
      <c r="W42" t="str">
        <f>IF('Leak Test Submission'!$A57="","",IF('Leak Test Submission'!$B$11="","",'Leak Test Submission'!$B$11))</f>
        <v/>
      </c>
      <c r="X42" t="str">
        <f>IF('Leak Test Submission'!$A57="","",IF('Leak Test Submission'!$H$5="","",'Leak Test Submission'!$H$5))</f>
        <v/>
      </c>
      <c r="Y42" t="str">
        <f>IF('Leak Test Submission'!$A57="","",IF('Leak Test Submission'!$H$9="","",'Leak Test Submission'!$H$9))</f>
        <v/>
      </c>
      <c r="Z42" t="str">
        <f>IF('Leak Test Submission'!$A57="","",IF('Leak Test Submission'!$H$10="","",'Leak Test Submission'!$H$10))</f>
        <v/>
      </c>
      <c r="AA42" t="str">
        <f>IF('Leak Test Submission'!$A57="","",'Leak Test Submission'!$B$13&amp;IF(AND('Leak Test Submission'!$B$13&lt;&gt;"",'Leak Test Submission'!$B$14&lt;&gt;""),", ","")&amp;'Leak Test Submission'!$B$14&amp;IF(AND('Leak Test Submission'!$B$13&amp;'Leak Test Submission'!$B$14&lt;&gt;"",'Leak Test Submission'!$B$15&lt;&gt;""),", ","")&amp;'Leak Test Submission'!$B$15)</f>
        <v/>
      </c>
      <c r="AB42" t="str">
        <f>IF('Leak Test Submission'!$A57="","",'Leak Test Submission'!$D$13&amp;IF(AND('Leak Test Submission'!$D$13&lt;&gt;"",'Leak Test Submission'!$D$14&lt;&gt;""),", ","")&amp;'Leak Test Submission'!$D$14&amp;IF(AND('Leak Test Submission'!$D$13&amp;'Leak Test Submission'!$D$14&lt;&gt;"",'Leak Test Submission'!$D$15&lt;&gt;""),", ","")&amp;'Leak Test Submission'!$D$15)</f>
        <v/>
      </c>
      <c r="AC42" t="str">
        <f>IF('Leak Test Submission'!$A57="","",IF('Leak Test Submission'!$H$8="","",'Leak Test Submission'!$H$8))</f>
        <v/>
      </c>
      <c r="AD42" t="str">
        <f>IF('Leak Test Submission'!$A57="","",IF('Leak Test Submission'!$H$11="","",'Leak Test Submission'!$H$11))</f>
        <v/>
      </c>
      <c r="AE42" t="str">
        <f>IF('Leak Test Submission'!$A57="","",IF('Leak Test Submission'!$H$12="","",'Leak Test Submission'!$H$12))</f>
        <v/>
      </c>
      <c r="AF42" t="str">
        <f>IF('Leak Test Submission'!$A57="","",IF('Leak Test Submission'!$H$13="","",'Leak Test Submission'!$H$13))</f>
        <v/>
      </c>
      <c r="AG42" t="str">
        <f>IF('Leak Test Submission'!$A57="","",IF('Leak Test Submission'!$H$14="","",'Leak Test Submission'!$H$14))</f>
        <v/>
      </c>
      <c r="AH42" t="str">
        <f>IF('Leak Test Submission'!$A57="","",IF('Leak Test Submission'!$I$14="","",'Leak Test Submission'!$I$14))</f>
        <v/>
      </c>
      <c r="AI42" t="str">
        <f>IF('Leak Test Submission'!$A57="","","USA")</f>
        <v/>
      </c>
      <c r="AJ42" t="str">
        <f>IF('Leak Test Submission'!$A57="","",IF('Leak Test Submission'!$H$15="Yes",TRUE,FALSE))</f>
        <v/>
      </c>
      <c r="AK42" t="str">
        <f>IF('Leak Test Submission'!$A57="","",TRUE)</f>
        <v/>
      </c>
      <c r="AL42" t="str">
        <f>IF('Leak Test Submission'!$A57="","",FALSE)</f>
        <v/>
      </c>
      <c r="AN42" t="str">
        <f>IF('Leak Test Submission'!$A57="","",'Leak Test Submission'!A57)</f>
        <v/>
      </c>
      <c r="AO42" t="str">
        <f>IF('Leak Test Submission'!$A57="","",IF('Leak Test Submission'!$H$6="","",'Leak Test Submission'!$H$6))</f>
        <v/>
      </c>
    </row>
    <row r="43" spans="1:41" x14ac:dyDescent="0.25">
      <c r="A43" t="str">
        <f>IF('Leak Test Submission'!$A58="","",IF('Leak Test Submission'!B58&lt;&gt;"",'Leak Test Submission'!B58,IF('Leak Test Submission'!J58&lt;&gt;"",'Leak Test Submission'!J58,IF('Leak Test Submission'!I58&lt;&gt;"",'Leak Test Submission'!I58,""))))</f>
        <v/>
      </c>
      <c r="B43" t="str">
        <f>IF('Leak Test Submission'!$A58="","",IF('Leak Test Submission'!$B$5="","",'Leak Test Submission'!$B$5))</f>
        <v/>
      </c>
      <c r="C43" t="str">
        <f>IF('Leak Test Submission'!$A58="","",IF('Leak Test Submission'!D58="Blank","",'Leak Test Submission'!D58))</f>
        <v/>
      </c>
      <c r="D43" s="8" t="str">
        <f>IF('Leak Test Submission'!$A58="","",IF('Leak Test Submission'!E58="","",'Leak Test Submission'!E58))</f>
        <v/>
      </c>
      <c r="E43" s="9" t="str">
        <f>IF('Leak Test Submission'!$A58="","",IF('Leak Test Submission'!F58="","",'Leak Test Submission'!F58))</f>
        <v/>
      </c>
      <c r="F43" t="str">
        <f>IF('Leak Test Submission'!$A58="","","")</f>
        <v/>
      </c>
      <c r="G43" t="str">
        <f>IF('Leak Test Submission'!$A58="","",IF('Leak Test Submission'!G58="","",'Leak Test Submission'!G58))</f>
        <v/>
      </c>
      <c r="H43" t="str">
        <f>IF('Leak Test Submission'!$A58="","",IF('Leak Test Submission'!H58="","",'Leak Test Submission'!H58))</f>
        <v/>
      </c>
      <c r="I43" t="str">
        <f>IF('Leak Test Submission'!$A58="","",IF('Leak Test Submission'!I58="","",'Leak Test Submission'!I58))</f>
        <v/>
      </c>
      <c r="J43" t="str">
        <f>IF('Leak Test Submission'!$A58="","",IF('Leak Test Submission'!J58="","",'Leak Test Submission'!J58))</f>
        <v/>
      </c>
      <c r="K43" t="str">
        <f>IF('Leak Test Submission'!$A58="","","")</f>
        <v/>
      </c>
      <c r="L43" t="str">
        <f>IF('Leak Test Submission'!$A58="","","")</f>
        <v/>
      </c>
      <c r="M43" s="9" t="str">
        <f>IF('Leak Test Submission'!$A58="","",IF('Leak Test Submission'!C58="","",'Leak Test Submission'!C58))</f>
        <v/>
      </c>
      <c r="O43" t="str">
        <f>IF('Leak Test Submission'!$A58="","",IF('Leak Test Submission'!$B$6="","",'Leak Test Submission'!$B$6))</f>
        <v/>
      </c>
      <c r="P43" t="str">
        <f>IF('Leak Test Submission'!$A58="","",IF('Leak Test Submission'!$B$7="","",'Leak Test Submission'!$B$7))</f>
        <v/>
      </c>
      <c r="Q43" t="str">
        <f>IF('Leak Test Submission'!$A58="","",IF('Leak Test Submission'!$B$8="","",'Leak Test Submission'!$B$8))</f>
        <v/>
      </c>
      <c r="R43" t="str">
        <f>IF('Leak Test Submission'!$A58="","",IF('Leak Test Submission'!$B$9="","",'Leak Test Submission'!$B$9))</f>
        <v/>
      </c>
      <c r="S43" t="str">
        <f>IF('Leak Test Submission'!$A58="","",IF('Leak Test Submission'!$C$9="","",'Leak Test Submission'!$C$9))</f>
        <v/>
      </c>
      <c r="T43" t="str">
        <f>IF('Leak Test Submission'!$A58="","","USA")</f>
        <v/>
      </c>
      <c r="U43" t="str">
        <f>IF('Leak Test Submission'!$A58="","",IF('Leak Test Submission'!$B$10="","",'Leak Test Submission'!$B$10))</f>
        <v/>
      </c>
      <c r="V43" t="str">
        <f>IF('Leak Test Submission'!$A58="","","")</f>
        <v/>
      </c>
      <c r="W43" t="str">
        <f>IF('Leak Test Submission'!$A58="","",IF('Leak Test Submission'!$B$11="","",'Leak Test Submission'!$B$11))</f>
        <v/>
      </c>
      <c r="X43" t="str">
        <f>IF('Leak Test Submission'!$A58="","",IF('Leak Test Submission'!$H$5="","",'Leak Test Submission'!$H$5))</f>
        <v/>
      </c>
      <c r="Y43" t="str">
        <f>IF('Leak Test Submission'!$A58="","",IF('Leak Test Submission'!$H$9="","",'Leak Test Submission'!$H$9))</f>
        <v/>
      </c>
      <c r="Z43" t="str">
        <f>IF('Leak Test Submission'!$A58="","",IF('Leak Test Submission'!$H$10="","",'Leak Test Submission'!$H$10))</f>
        <v/>
      </c>
      <c r="AA43" t="str">
        <f>IF('Leak Test Submission'!$A58="","",'Leak Test Submission'!$B$13&amp;IF(AND('Leak Test Submission'!$B$13&lt;&gt;"",'Leak Test Submission'!$B$14&lt;&gt;""),", ","")&amp;'Leak Test Submission'!$B$14&amp;IF(AND('Leak Test Submission'!$B$13&amp;'Leak Test Submission'!$B$14&lt;&gt;"",'Leak Test Submission'!$B$15&lt;&gt;""),", ","")&amp;'Leak Test Submission'!$B$15)</f>
        <v/>
      </c>
      <c r="AB43" t="str">
        <f>IF('Leak Test Submission'!$A58="","",'Leak Test Submission'!$D$13&amp;IF(AND('Leak Test Submission'!$D$13&lt;&gt;"",'Leak Test Submission'!$D$14&lt;&gt;""),", ","")&amp;'Leak Test Submission'!$D$14&amp;IF(AND('Leak Test Submission'!$D$13&amp;'Leak Test Submission'!$D$14&lt;&gt;"",'Leak Test Submission'!$D$15&lt;&gt;""),", ","")&amp;'Leak Test Submission'!$D$15)</f>
        <v/>
      </c>
      <c r="AC43" t="str">
        <f>IF('Leak Test Submission'!$A58="","",IF('Leak Test Submission'!$H$8="","",'Leak Test Submission'!$H$8))</f>
        <v/>
      </c>
      <c r="AD43" t="str">
        <f>IF('Leak Test Submission'!$A58="","",IF('Leak Test Submission'!$H$11="","",'Leak Test Submission'!$H$11))</f>
        <v/>
      </c>
      <c r="AE43" t="str">
        <f>IF('Leak Test Submission'!$A58="","",IF('Leak Test Submission'!$H$12="","",'Leak Test Submission'!$H$12))</f>
        <v/>
      </c>
      <c r="AF43" t="str">
        <f>IF('Leak Test Submission'!$A58="","",IF('Leak Test Submission'!$H$13="","",'Leak Test Submission'!$H$13))</f>
        <v/>
      </c>
      <c r="AG43" t="str">
        <f>IF('Leak Test Submission'!$A58="","",IF('Leak Test Submission'!$H$14="","",'Leak Test Submission'!$H$14))</f>
        <v/>
      </c>
      <c r="AH43" t="str">
        <f>IF('Leak Test Submission'!$A58="","",IF('Leak Test Submission'!$I$14="","",'Leak Test Submission'!$I$14))</f>
        <v/>
      </c>
      <c r="AI43" t="str">
        <f>IF('Leak Test Submission'!$A58="","","USA")</f>
        <v/>
      </c>
      <c r="AJ43" t="str">
        <f>IF('Leak Test Submission'!$A58="","",IF('Leak Test Submission'!$H$15="Yes",TRUE,FALSE))</f>
        <v/>
      </c>
      <c r="AK43" t="str">
        <f>IF('Leak Test Submission'!$A58="","",TRUE)</f>
        <v/>
      </c>
      <c r="AL43" t="str">
        <f>IF('Leak Test Submission'!$A58="","",FALSE)</f>
        <v/>
      </c>
      <c r="AN43" t="str">
        <f>IF('Leak Test Submission'!$A58="","",'Leak Test Submission'!A58)</f>
        <v/>
      </c>
      <c r="AO43" t="str">
        <f>IF('Leak Test Submission'!$A58="","",IF('Leak Test Submission'!$H$6="","",'Leak Test Submission'!$H$6))</f>
        <v/>
      </c>
    </row>
    <row r="44" spans="1:41" x14ac:dyDescent="0.25">
      <c r="A44" t="str">
        <f>IF('Leak Test Submission'!$A59="","",IF('Leak Test Submission'!B59&lt;&gt;"",'Leak Test Submission'!B59,IF('Leak Test Submission'!J59&lt;&gt;"",'Leak Test Submission'!J59,IF('Leak Test Submission'!I59&lt;&gt;"",'Leak Test Submission'!I59,""))))</f>
        <v/>
      </c>
      <c r="B44" t="str">
        <f>IF('Leak Test Submission'!$A59="","",IF('Leak Test Submission'!$B$5="","",'Leak Test Submission'!$B$5))</f>
        <v/>
      </c>
      <c r="C44" t="str">
        <f>IF('Leak Test Submission'!$A59="","",IF('Leak Test Submission'!D59="Blank","",'Leak Test Submission'!D59))</f>
        <v/>
      </c>
      <c r="D44" s="8" t="str">
        <f>IF('Leak Test Submission'!$A59="","",IF('Leak Test Submission'!E59="","",'Leak Test Submission'!E59))</f>
        <v/>
      </c>
      <c r="E44" s="9" t="str">
        <f>IF('Leak Test Submission'!$A59="","",IF('Leak Test Submission'!F59="","",'Leak Test Submission'!F59))</f>
        <v/>
      </c>
      <c r="F44" t="str">
        <f>IF('Leak Test Submission'!$A59="","","")</f>
        <v/>
      </c>
      <c r="G44" t="str">
        <f>IF('Leak Test Submission'!$A59="","",IF('Leak Test Submission'!G59="","",'Leak Test Submission'!G59))</f>
        <v/>
      </c>
      <c r="H44" t="str">
        <f>IF('Leak Test Submission'!$A59="","",IF('Leak Test Submission'!H59="","",'Leak Test Submission'!H59))</f>
        <v/>
      </c>
      <c r="I44" t="str">
        <f>IF('Leak Test Submission'!$A59="","",IF('Leak Test Submission'!I59="","",'Leak Test Submission'!I59))</f>
        <v/>
      </c>
      <c r="J44" t="str">
        <f>IF('Leak Test Submission'!$A59="","",IF('Leak Test Submission'!J59="","",'Leak Test Submission'!J59))</f>
        <v/>
      </c>
      <c r="K44" t="str">
        <f>IF('Leak Test Submission'!$A59="","","")</f>
        <v/>
      </c>
      <c r="L44" t="str">
        <f>IF('Leak Test Submission'!$A59="","","")</f>
        <v/>
      </c>
      <c r="M44" s="9" t="str">
        <f>IF('Leak Test Submission'!$A59="","",IF('Leak Test Submission'!C59="","",'Leak Test Submission'!C59))</f>
        <v/>
      </c>
      <c r="O44" t="str">
        <f>IF('Leak Test Submission'!$A59="","",IF('Leak Test Submission'!$B$6="","",'Leak Test Submission'!$B$6))</f>
        <v/>
      </c>
      <c r="P44" t="str">
        <f>IF('Leak Test Submission'!$A59="","",IF('Leak Test Submission'!$B$7="","",'Leak Test Submission'!$B$7))</f>
        <v/>
      </c>
      <c r="Q44" t="str">
        <f>IF('Leak Test Submission'!$A59="","",IF('Leak Test Submission'!$B$8="","",'Leak Test Submission'!$B$8))</f>
        <v/>
      </c>
      <c r="R44" t="str">
        <f>IF('Leak Test Submission'!$A59="","",IF('Leak Test Submission'!$B$9="","",'Leak Test Submission'!$B$9))</f>
        <v/>
      </c>
      <c r="S44" t="str">
        <f>IF('Leak Test Submission'!$A59="","",IF('Leak Test Submission'!$C$9="","",'Leak Test Submission'!$C$9))</f>
        <v/>
      </c>
      <c r="T44" t="str">
        <f>IF('Leak Test Submission'!$A59="","","USA")</f>
        <v/>
      </c>
      <c r="U44" t="str">
        <f>IF('Leak Test Submission'!$A59="","",IF('Leak Test Submission'!$B$10="","",'Leak Test Submission'!$B$10))</f>
        <v/>
      </c>
      <c r="V44" t="str">
        <f>IF('Leak Test Submission'!$A59="","","")</f>
        <v/>
      </c>
      <c r="W44" t="str">
        <f>IF('Leak Test Submission'!$A59="","",IF('Leak Test Submission'!$B$11="","",'Leak Test Submission'!$B$11))</f>
        <v/>
      </c>
      <c r="X44" t="str">
        <f>IF('Leak Test Submission'!$A59="","",IF('Leak Test Submission'!$H$5="","",'Leak Test Submission'!$H$5))</f>
        <v/>
      </c>
      <c r="Y44" t="str">
        <f>IF('Leak Test Submission'!$A59="","",IF('Leak Test Submission'!$H$9="","",'Leak Test Submission'!$H$9))</f>
        <v/>
      </c>
      <c r="Z44" t="str">
        <f>IF('Leak Test Submission'!$A59="","",IF('Leak Test Submission'!$H$10="","",'Leak Test Submission'!$H$10))</f>
        <v/>
      </c>
      <c r="AA44" t="str">
        <f>IF('Leak Test Submission'!$A59="","",'Leak Test Submission'!$B$13&amp;IF(AND('Leak Test Submission'!$B$13&lt;&gt;"",'Leak Test Submission'!$B$14&lt;&gt;""),", ","")&amp;'Leak Test Submission'!$B$14&amp;IF(AND('Leak Test Submission'!$B$13&amp;'Leak Test Submission'!$B$14&lt;&gt;"",'Leak Test Submission'!$B$15&lt;&gt;""),", ","")&amp;'Leak Test Submission'!$B$15)</f>
        <v/>
      </c>
      <c r="AB44" t="str">
        <f>IF('Leak Test Submission'!$A59="","",'Leak Test Submission'!$D$13&amp;IF(AND('Leak Test Submission'!$D$13&lt;&gt;"",'Leak Test Submission'!$D$14&lt;&gt;""),", ","")&amp;'Leak Test Submission'!$D$14&amp;IF(AND('Leak Test Submission'!$D$13&amp;'Leak Test Submission'!$D$14&lt;&gt;"",'Leak Test Submission'!$D$15&lt;&gt;""),", ","")&amp;'Leak Test Submission'!$D$15)</f>
        <v/>
      </c>
      <c r="AC44" t="str">
        <f>IF('Leak Test Submission'!$A59="","",IF('Leak Test Submission'!$H$8="","",'Leak Test Submission'!$H$8))</f>
        <v/>
      </c>
      <c r="AD44" t="str">
        <f>IF('Leak Test Submission'!$A59="","",IF('Leak Test Submission'!$H$11="","",'Leak Test Submission'!$H$11))</f>
        <v/>
      </c>
      <c r="AE44" t="str">
        <f>IF('Leak Test Submission'!$A59="","",IF('Leak Test Submission'!$H$12="","",'Leak Test Submission'!$H$12))</f>
        <v/>
      </c>
      <c r="AF44" t="str">
        <f>IF('Leak Test Submission'!$A59="","",IF('Leak Test Submission'!$H$13="","",'Leak Test Submission'!$H$13))</f>
        <v/>
      </c>
      <c r="AG44" t="str">
        <f>IF('Leak Test Submission'!$A59="","",IF('Leak Test Submission'!$H$14="","",'Leak Test Submission'!$H$14))</f>
        <v/>
      </c>
      <c r="AH44" t="str">
        <f>IF('Leak Test Submission'!$A59="","",IF('Leak Test Submission'!$I$14="","",'Leak Test Submission'!$I$14))</f>
        <v/>
      </c>
      <c r="AI44" t="str">
        <f>IF('Leak Test Submission'!$A59="","","USA")</f>
        <v/>
      </c>
      <c r="AJ44" t="str">
        <f>IF('Leak Test Submission'!$A59="","",IF('Leak Test Submission'!$H$15="Yes",TRUE,FALSE))</f>
        <v/>
      </c>
      <c r="AK44" t="str">
        <f>IF('Leak Test Submission'!$A59="","",TRUE)</f>
        <v/>
      </c>
      <c r="AL44" t="str">
        <f>IF('Leak Test Submission'!$A59="","",FALSE)</f>
        <v/>
      </c>
      <c r="AN44" t="str">
        <f>IF('Leak Test Submission'!$A59="","",'Leak Test Submission'!A59)</f>
        <v/>
      </c>
      <c r="AO44" t="str">
        <f>IF('Leak Test Submission'!$A59="","",IF('Leak Test Submission'!$H$6="","",'Leak Test Submission'!$H$6))</f>
        <v/>
      </c>
    </row>
    <row r="45" spans="1:41" x14ac:dyDescent="0.25">
      <c r="A45" t="str">
        <f>IF('Leak Test Submission'!$A60="","",IF('Leak Test Submission'!B60&lt;&gt;"",'Leak Test Submission'!B60,IF('Leak Test Submission'!J60&lt;&gt;"",'Leak Test Submission'!J60,IF('Leak Test Submission'!I60&lt;&gt;"",'Leak Test Submission'!I60,""))))</f>
        <v/>
      </c>
      <c r="B45" t="str">
        <f>IF('Leak Test Submission'!$A60="","",IF('Leak Test Submission'!$B$5="","",'Leak Test Submission'!$B$5))</f>
        <v/>
      </c>
      <c r="C45" t="str">
        <f>IF('Leak Test Submission'!$A60="","",IF('Leak Test Submission'!D60="Blank","",'Leak Test Submission'!D60))</f>
        <v/>
      </c>
      <c r="D45" s="8" t="str">
        <f>IF('Leak Test Submission'!$A60="","",IF('Leak Test Submission'!E60="","",'Leak Test Submission'!E60))</f>
        <v/>
      </c>
      <c r="E45" s="9" t="str">
        <f>IF('Leak Test Submission'!$A60="","",IF('Leak Test Submission'!F60="","",'Leak Test Submission'!F60))</f>
        <v/>
      </c>
      <c r="F45" t="str">
        <f>IF('Leak Test Submission'!$A60="","","")</f>
        <v/>
      </c>
      <c r="G45" t="str">
        <f>IF('Leak Test Submission'!$A60="","",IF('Leak Test Submission'!G60="","",'Leak Test Submission'!G60))</f>
        <v/>
      </c>
      <c r="H45" t="str">
        <f>IF('Leak Test Submission'!$A60="","",IF('Leak Test Submission'!H60="","",'Leak Test Submission'!H60))</f>
        <v/>
      </c>
      <c r="I45" t="str">
        <f>IF('Leak Test Submission'!$A60="","",IF('Leak Test Submission'!I60="","",'Leak Test Submission'!I60))</f>
        <v/>
      </c>
      <c r="J45" t="str">
        <f>IF('Leak Test Submission'!$A60="","",IF('Leak Test Submission'!J60="","",'Leak Test Submission'!J60))</f>
        <v/>
      </c>
      <c r="K45" t="str">
        <f>IF('Leak Test Submission'!$A60="","","")</f>
        <v/>
      </c>
      <c r="L45" t="str">
        <f>IF('Leak Test Submission'!$A60="","","")</f>
        <v/>
      </c>
      <c r="M45" s="9" t="str">
        <f>IF('Leak Test Submission'!$A60="","",IF('Leak Test Submission'!C60="","",'Leak Test Submission'!C60))</f>
        <v/>
      </c>
      <c r="O45" t="str">
        <f>IF('Leak Test Submission'!$A60="","",IF('Leak Test Submission'!$B$6="","",'Leak Test Submission'!$B$6))</f>
        <v/>
      </c>
      <c r="P45" t="str">
        <f>IF('Leak Test Submission'!$A60="","",IF('Leak Test Submission'!$B$7="","",'Leak Test Submission'!$B$7))</f>
        <v/>
      </c>
      <c r="Q45" t="str">
        <f>IF('Leak Test Submission'!$A60="","",IF('Leak Test Submission'!$B$8="","",'Leak Test Submission'!$B$8))</f>
        <v/>
      </c>
      <c r="R45" t="str">
        <f>IF('Leak Test Submission'!$A60="","",IF('Leak Test Submission'!$B$9="","",'Leak Test Submission'!$B$9))</f>
        <v/>
      </c>
      <c r="S45" t="str">
        <f>IF('Leak Test Submission'!$A60="","",IF('Leak Test Submission'!$C$9="","",'Leak Test Submission'!$C$9))</f>
        <v/>
      </c>
      <c r="T45" t="str">
        <f>IF('Leak Test Submission'!$A60="","","USA")</f>
        <v/>
      </c>
      <c r="U45" t="str">
        <f>IF('Leak Test Submission'!$A60="","",IF('Leak Test Submission'!$B$10="","",'Leak Test Submission'!$B$10))</f>
        <v/>
      </c>
      <c r="V45" t="str">
        <f>IF('Leak Test Submission'!$A60="","","")</f>
        <v/>
      </c>
      <c r="W45" t="str">
        <f>IF('Leak Test Submission'!$A60="","",IF('Leak Test Submission'!$B$11="","",'Leak Test Submission'!$B$11))</f>
        <v/>
      </c>
      <c r="X45" t="str">
        <f>IF('Leak Test Submission'!$A60="","",IF('Leak Test Submission'!$H$5="","",'Leak Test Submission'!$H$5))</f>
        <v/>
      </c>
      <c r="Y45" t="str">
        <f>IF('Leak Test Submission'!$A60="","",IF('Leak Test Submission'!$H$9="","",'Leak Test Submission'!$H$9))</f>
        <v/>
      </c>
      <c r="Z45" t="str">
        <f>IF('Leak Test Submission'!$A60="","",IF('Leak Test Submission'!$H$10="","",'Leak Test Submission'!$H$10))</f>
        <v/>
      </c>
      <c r="AA45" t="str">
        <f>IF('Leak Test Submission'!$A60="","",'Leak Test Submission'!$B$13&amp;IF(AND('Leak Test Submission'!$B$13&lt;&gt;"",'Leak Test Submission'!$B$14&lt;&gt;""),", ","")&amp;'Leak Test Submission'!$B$14&amp;IF(AND('Leak Test Submission'!$B$13&amp;'Leak Test Submission'!$B$14&lt;&gt;"",'Leak Test Submission'!$B$15&lt;&gt;""),", ","")&amp;'Leak Test Submission'!$B$15)</f>
        <v/>
      </c>
      <c r="AB45" t="str">
        <f>IF('Leak Test Submission'!$A60="","",'Leak Test Submission'!$D$13&amp;IF(AND('Leak Test Submission'!$D$13&lt;&gt;"",'Leak Test Submission'!$D$14&lt;&gt;""),", ","")&amp;'Leak Test Submission'!$D$14&amp;IF(AND('Leak Test Submission'!$D$13&amp;'Leak Test Submission'!$D$14&lt;&gt;"",'Leak Test Submission'!$D$15&lt;&gt;""),", ","")&amp;'Leak Test Submission'!$D$15)</f>
        <v/>
      </c>
      <c r="AC45" t="str">
        <f>IF('Leak Test Submission'!$A60="","",IF('Leak Test Submission'!$H$8="","",'Leak Test Submission'!$H$8))</f>
        <v/>
      </c>
      <c r="AD45" t="str">
        <f>IF('Leak Test Submission'!$A60="","",IF('Leak Test Submission'!$H$11="","",'Leak Test Submission'!$H$11))</f>
        <v/>
      </c>
      <c r="AE45" t="str">
        <f>IF('Leak Test Submission'!$A60="","",IF('Leak Test Submission'!$H$12="","",'Leak Test Submission'!$H$12))</f>
        <v/>
      </c>
      <c r="AF45" t="str">
        <f>IF('Leak Test Submission'!$A60="","",IF('Leak Test Submission'!$H$13="","",'Leak Test Submission'!$H$13))</f>
        <v/>
      </c>
      <c r="AG45" t="str">
        <f>IF('Leak Test Submission'!$A60="","",IF('Leak Test Submission'!$H$14="","",'Leak Test Submission'!$H$14))</f>
        <v/>
      </c>
      <c r="AH45" t="str">
        <f>IF('Leak Test Submission'!$A60="","",IF('Leak Test Submission'!$I$14="","",'Leak Test Submission'!$I$14))</f>
        <v/>
      </c>
      <c r="AI45" t="str">
        <f>IF('Leak Test Submission'!$A60="","","USA")</f>
        <v/>
      </c>
      <c r="AJ45" t="str">
        <f>IF('Leak Test Submission'!$A60="","",IF('Leak Test Submission'!$H$15="Yes",TRUE,FALSE))</f>
        <v/>
      </c>
      <c r="AK45" t="str">
        <f>IF('Leak Test Submission'!$A60="","",TRUE)</f>
        <v/>
      </c>
      <c r="AL45" t="str">
        <f>IF('Leak Test Submission'!$A60="","",FALSE)</f>
        <v/>
      </c>
      <c r="AN45" t="str">
        <f>IF('Leak Test Submission'!$A60="","",'Leak Test Submission'!A60)</f>
        <v/>
      </c>
      <c r="AO45" t="str">
        <f>IF('Leak Test Submission'!$A60="","",IF('Leak Test Submission'!$H$6="","",'Leak Test Submission'!$H$6))</f>
        <v/>
      </c>
    </row>
    <row r="46" spans="1:41" x14ac:dyDescent="0.25">
      <c r="A46" t="str">
        <f>IF('Leak Test Submission'!$A61="","",IF('Leak Test Submission'!B61&lt;&gt;"",'Leak Test Submission'!B61,IF('Leak Test Submission'!J61&lt;&gt;"",'Leak Test Submission'!J61,IF('Leak Test Submission'!I61&lt;&gt;"",'Leak Test Submission'!I61,""))))</f>
        <v/>
      </c>
      <c r="B46" t="str">
        <f>IF('Leak Test Submission'!$A61="","",IF('Leak Test Submission'!$B$5="","",'Leak Test Submission'!$B$5))</f>
        <v/>
      </c>
      <c r="C46" t="str">
        <f>IF('Leak Test Submission'!$A61="","",IF('Leak Test Submission'!D61="Blank","",'Leak Test Submission'!D61))</f>
        <v/>
      </c>
      <c r="D46" s="8" t="str">
        <f>IF('Leak Test Submission'!$A61="","",IF('Leak Test Submission'!E61="","",'Leak Test Submission'!E61))</f>
        <v/>
      </c>
      <c r="E46" s="9" t="str">
        <f>IF('Leak Test Submission'!$A61="","",IF('Leak Test Submission'!F61="","",'Leak Test Submission'!F61))</f>
        <v/>
      </c>
      <c r="F46" t="str">
        <f>IF('Leak Test Submission'!$A61="","","")</f>
        <v/>
      </c>
      <c r="G46" t="str">
        <f>IF('Leak Test Submission'!$A61="","",IF('Leak Test Submission'!G61="","",'Leak Test Submission'!G61))</f>
        <v/>
      </c>
      <c r="H46" t="str">
        <f>IF('Leak Test Submission'!$A61="","",IF('Leak Test Submission'!H61="","",'Leak Test Submission'!H61))</f>
        <v/>
      </c>
      <c r="I46" t="str">
        <f>IF('Leak Test Submission'!$A61="","",IF('Leak Test Submission'!I61="","",'Leak Test Submission'!I61))</f>
        <v/>
      </c>
      <c r="J46" t="str">
        <f>IF('Leak Test Submission'!$A61="","",IF('Leak Test Submission'!J61="","",'Leak Test Submission'!J61))</f>
        <v/>
      </c>
      <c r="K46" t="str">
        <f>IF('Leak Test Submission'!$A61="","","")</f>
        <v/>
      </c>
      <c r="L46" t="str">
        <f>IF('Leak Test Submission'!$A61="","","")</f>
        <v/>
      </c>
      <c r="M46" s="9" t="str">
        <f>IF('Leak Test Submission'!$A61="","",IF('Leak Test Submission'!C61="","",'Leak Test Submission'!C61))</f>
        <v/>
      </c>
      <c r="O46" t="str">
        <f>IF('Leak Test Submission'!$A61="","",IF('Leak Test Submission'!$B$6="","",'Leak Test Submission'!$B$6))</f>
        <v/>
      </c>
      <c r="P46" t="str">
        <f>IF('Leak Test Submission'!$A61="","",IF('Leak Test Submission'!$B$7="","",'Leak Test Submission'!$B$7))</f>
        <v/>
      </c>
      <c r="Q46" t="str">
        <f>IF('Leak Test Submission'!$A61="","",IF('Leak Test Submission'!$B$8="","",'Leak Test Submission'!$B$8))</f>
        <v/>
      </c>
      <c r="R46" t="str">
        <f>IF('Leak Test Submission'!$A61="","",IF('Leak Test Submission'!$B$9="","",'Leak Test Submission'!$B$9))</f>
        <v/>
      </c>
      <c r="S46" t="str">
        <f>IF('Leak Test Submission'!$A61="","",IF('Leak Test Submission'!$C$9="","",'Leak Test Submission'!$C$9))</f>
        <v/>
      </c>
      <c r="T46" t="str">
        <f>IF('Leak Test Submission'!$A61="","","USA")</f>
        <v/>
      </c>
      <c r="U46" t="str">
        <f>IF('Leak Test Submission'!$A61="","",IF('Leak Test Submission'!$B$10="","",'Leak Test Submission'!$B$10))</f>
        <v/>
      </c>
      <c r="V46" t="str">
        <f>IF('Leak Test Submission'!$A61="","","")</f>
        <v/>
      </c>
      <c r="W46" t="str">
        <f>IF('Leak Test Submission'!$A61="","",IF('Leak Test Submission'!$B$11="","",'Leak Test Submission'!$B$11))</f>
        <v/>
      </c>
      <c r="X46" t="str">
        <f>IF('Leak Test Submission'!$A61="","",IF('Leak Test Submission'!$H$5="","",'Leak Test Submission'!$H$5))</f>
        <v/>
      </c>
      <c r="Y46" t="str">
        <f>IF('Leak Test Submission'!$A61="","",IF('Leak Test Submission'!$H$9="","",'Leak Test Submission'!$H$9))</f>
        <v/>
      </c>
      <c r="Z46" t="str">
        <f>IF('Leak Test Submission'!$A61="","",IF('Leak Test Submission'!$H$10="","",'Leak Test Submission'!$H$10))</f>
        <v/>
      </c>
      <c r="AA46" t="str">
        <f>IF('Leak Test Submission'!$A61="","",'Leak Test Submission'!$B$13&amp;IF(AND('Leak Test Submission'!$B$13&lt;&gt;"",'Leak Test Submission'!$B$14&lt;&gt;""),", ","")&amp;'Leak Test Submission'!$B$14&amp;IF(AND('Leak Test Submission'!$B$13&amp;'Leak Test Submission'!$B$14&lt;&gt;"",'Leak Test Submission'!$B$15&lt;&gt;""),", ","")&amp;'Leak Test Submission'!$B$15)</f>
        <v/>
      </c>
      <c r="AB46" t="str">
        <f>IF('Leak Test Submission'!$A61="","",'Leak Test Submission'!$D$13&amp;IF(AND('Leak Test Submission'!$D$13&lt;&gt;"",'Leak Test Submission'!$D$14&lt;&gt;""),", ","")&amp;'Leak Test Submission'!$D$14&amp;IF(AND('Leak Test Submission'!$D$13&amp;'Leak Test Submission'!$D$14&lt;&gt;"",'Leak Test Submission'!$D$15&lt;&gt;""),", ","")&amp;'Leak Test Submission'!$D$15)</f>
        <v/>
      </c>
      <c r="AC46" t="str">
        <f>IF('Leak Test Submission'!$A61="","",IF('Leak Test Submission'!$H$8="","",'Leak Test Submission'!$H$8))</f>
        <v/>
      </c>
      <c r="AD46" t="str">
        <f>IF('Leak Test Submission'!$A61="","",IF('Leak Test Submission'!$H$11="","",'Leak Test Submission'!$H$11))</f>
        <v/>
      </c>
      <c r="AE46" t="str">
        <f>IF('Leak Test Submission'!$A61="","",IF('Leak Test Submission'!$H$12="","",'Leak Test Submission'!$H$12))</f>
        <v/>
      </c>
      <c r="AF46" t="str">
        <f>IF('Leak Test Submission'!$A61="","",IF('Leak Test Submission'!$H$13="","",'Leak Test Submission'!$H$13))</f>
        <v/>
      </c>
      <c r="AG46" t="str">
        <f>IF('Leak Test Submission'!$A61="","",IF('Leak Test Submission'!$H$14="","",'Leak Test Submission'!$H$14))</f>
        <v/>
      </c>
      <c r="AH46" t="str">
        <f>IF('Leak Test Submission'!$A61="","",IF('Leak Test Submission'!$I$14="","",'Leak Test Submission'!$I$14))</f>
        <v/>
      </c>
      <c r="AI46" t="str">
        <f>IF('Leak Test Submission'!$A61="","","USA")</f>
        <v/>
      </c>
      <c r="AJ46" t="str">
        <f>IF('Leak Test Submission'!$A61="","",IF('Leak Test Submission'!$H$15="Yes",TRUE,FALSE))</f>
        <v/>
      </c>
      <c r="AK46" t="str">
        <f>IF('Leak Test Submission'!$A61="","",TRUE)</f>
        <v/>
      </c>
      <c r="AL46" t="str">
        <f>IF('Leak Test Submission'!$A61="","",FALSE)</f>
        <v/>
      </c>
      <c r="AN46" t="str">
        <f>IF('Leak Test Submission'!$A61="","",'Leak Test Submission'!A61)</f>
        <v/>
      </c>
      <c r="AO46" t="str">
        <f>IF('Leak Test Submission'!$A61="","",IF('Leak Test Submission'!$H$6="","",'Leak Test Submission'!$H$6))</f>
        <v/>
      </c>
    </row>
    <row r="47" spans="1:41" x14ac:dyDescent="0.25">
      <c r="A47" t="str">
        <f>IF('Leak Test Submission'!$A62="","",IF('Leak Test Submission'!B62&lt;&gt;"",'Leak Test Submission'!B62,IF('Leak Test Submission'!J62&lt;&gt;"",'Leak Test Submission'!J62,IF('Leak Test Submission'!I62&lt;&gt;"",'Leak Test Submission'!I62,""))))</f>
        <v/>
      </c>
      <c r="B47" t="str">
        <f>IF('Leak Test Submission'!$A62="","",IF('Leak Test Submission'!$B$5="","",'Leak Test Submission'!$B$5))</f>
        <v/>
      </c>
      <c r="C47" t="str">
        <f>IF('Leak Test Submission'!$A62="","",IF('Leak Test Submission'!D62="Blank","",'Leak Test Submission'!D62))</f>
        <v/>
      </c>
      <c r="D47" s="8" t="str">
        <f>IF('Leak Test Submission'!$A62="","",IF('Leak Test Submission'!E62="","",'Leak Test Submission'!E62))</f>
        <v/>
      </c>
      <c r="E47" s="9" t="str">
        <f>IF('Leak Test Submission'!$A62="","",IF('Leak Test Submission'!F62="","",'Leak Test Submission'!F62))</f>
        <v/>
      </c>
      <c r="F47" t="str">
        <f>IF('Leak Test Submission'!$A62="","","")</f>
        <v/>
      </c>
      <c r="G47" t="str">
        <f>IF('Leak Test Submission'!$A62="","",IF('Leak Test Submission'!G62="","",'Leak Test Submission'!G62))</f>
        <v/>
      </c>
      <c r="H47" t="str">
        <f>IF('Leak Test Submission'!$A62="","",IF('Leak Test Submission'!H62="","",'Leak Test Submission'!H62))</f>
        <v/>
      </c>
      <c r="I47" t="str">
        <f>IF('Leak Test Submission'!$A62="","",IF('Leak Test Submission'!I62="","",'Leak Test Submission'!I62))</f>
        <v/>
      </c>
      <c r="J47" t="str">
        <f>IF('Leak Test Submission'!$A62="","",IF('Leak Test Submission'!J62="","",'Leak Test Submission'!J62))</f>
        <v/>
      </c>
      <c r="K47" t="str">
        <f>IF('Leak Test Submission'!$A62="","","")</f>
        <v/>
      </c>
      <c r="L47" t="str">
        <f>IF('Leak Test Submission'!$A62="","","")</f>
        <v/>
      </c>
      <c r="M47" s="9" t="str">
        <f>IF('Leak Test Submission'!$A62="","",IF('Leak Test Submission'!C62="","",'Leak Test Submission'!C62))</f>
        <v/>
      </c>
      <c r="O47" t="str">
        <f>IF('Leak Test Submission'!$A62="","",IF('Leak Test Submission'!$B$6="","",'Leak Test Submission'!$B$6))</f>
        <v/>
      </c>
      <c r="P47" t="str">
        <f>IF('Leak Test Submission'!$A62="","",IF('Leak Test Submission'!$B$7="","",'Leak Test Submission'!$B$7))</f>
        <v/>
      </c>
      <c r="Q47" t="str">
        <f>IF('Leak Test Submission'!$A62="","",IF('Leak Test Submission'!$B$8="","",'Leak Test Submission'!$B$8))</f>
        <v/>
      </c>
      <c r="R47" t="str">
        <f>IF('Leak Test Submission'!$A62="","",IF('Leak Test Submission'!$B$9="","",'Leak Test Submission'!$B$9))</f>
        <v/>
      </c>
      <c r="S47" t="str">
        <f>IF('Leak Test Submission'!$A62="","",IF('Leak Test Submission'!$C$9="","",'Leak Test Submission'!$C$9))</f>
        <v/>
      </c>
      <c r="T47" t="str">
        <f>IF('Leak Test Submission'!$A62="","","USA")</f>
        <v/>
      </c>
      <c r="U47" t="str">
        <f>IF('Leak Test Submission'!$A62="","",IF('Leak Test Submission'!$B$10="","",'Leak Test Submission'!$B$10))</f>
        <v/>
      </c>
      <c r="V47" t="str">
        <f>IF('Leak Test Submission'!$A62="","","")</f>
        <v/>
      </c>
      <c r="W47" t="str">
        <f>IF('Leak Test Submission'!$A62="","",IF('Leak Test Submission'!$B$11="","",'Leak Test Submission'!$B$11))</f>
        <v/>
      </c>
      <c r="X47" t="str">
        <f>IF('Leak Test Submission'!$A62="","",IF('Leak Test Submission'!$H$5="","",'Leak Test Submission'!$H$5))</f>
        <v/>
      </c>
      <c r="Y47" t="str">
        <f>IF('Leak Test Submission'!$A62="","",IF('Leak Test Submission'!$H$9="","",'Leak Test Submission'!$H$9))</f>
        <v/>
      </c>
      <c r="Z47" t="str">
        <f>IF('Leak Test Submission'!$A62="","",IF('Leak Test Submission'!$H$10="","",'Leak Test Submission'!$H$10))</f>
        <v/>
      </c>
      <c r="AA47" t="str">
        <f>IF('Leak Test Submission'!$A62="","",'Leak Test Submission'!$B$13&amp;IF(AND('Leak Test Submission'!$B$13&lt;&gt;"",'Leak Test Submission'!$B$14&lt;&gt;""),", ","")&amp;'Leak Test Submission'!$B$14&amp;IF(AND('Leak Test Submission'!$B$13&amp;'Leak Test Submission'!$B$14&lt;&gt;"",'Leak Test Submission'!$B$15&lt;&gt;""),", ","")&amp;'Leak Test Submission'!$B$15)</f>
        <v/>
      </c>
      <c r="AB47" t="str">
        <f>IF('Leak Test Submission'!$A62="","",'Leak Test Submission'!$D$13&amp;IF(AND('Leak Test Submission'!$D$13&lt;&gt;"",'Leak Test Submission'!$D$14&lt;&gt;""),", ","")&amp;'Leak Test Submission'!$D$14&amp;IF(AND('Leak Test Submission'!$D$13&amp;'Leak Test Submission'!$D$14&lt;&gt;"",'Leak Test Submission'!$D$15&lt;&gt;""),", ","")&amp;'Leak Test Submission'!$D$15)</f>
        <v/>
      </c>
      <c r="AC47" t="str">
        <f>IF('Leak Test Submission'!$A62="","",IF('Leak Test Submission'!$H$8="","",'Leak Test Submission'!$H$8))</f>
        <v/>
      </c>
      <c r="AD47" t="str">
        <f>IF('Leak Test Submission'!$A62="","",IF('Leak Test Submission'!$H$11="","",'Leak Test Submission'!$H$11))</f>
        <v/>
      </c>
      <c r="AE47" t="str">
        <f>IF('Leak Test Submission'!$A62="","",IF('Leak Test Submission'!$H$12="","",'Leak Test Submission'!$H$12))</f>
        <v/>
      </c>
      <c r="AF47" t="str">
        <f>IF('Leak Test Submission'!$A62="","",IF('Leak Test Submission'!$H$13="","",'Leak Test Submission'!$H$13))</f>
        <v/>
      </c>
      <c r="AG47" t="str">
        <f>IF('Leak Test Submission'!$A62="","",IF('Leak Test Submission'!$H$14="","",'Leak Test Submission'!$H$14))</f>
        <v/>
      </c>
      <c r="AH47" t="str">
        <f>IF('Leak Test Submission'!$A62="","",IF('Leak Test Submission'!$I$14="","",'Leak Test Submission'!$I$14))</f>
        <v/>
      </c>
      <c r="AI47" t="str">
        <f>IF('Leak Test Submission'!$A62="","","USA")</f>
        <v/>
      </c>
      <c r="AJ47" t="str">
        <f>IF('Leak Test Submission'!$A62="","",IF('Leak Test Submission'!$H$15="Yes",TRUE,FALSE))</f>
        <v/>
      </c>
      <c r="AK47" t="str">
        <f>IF('Leak Test Submission'!$A62="","",TRUE)</f>
        <v/>
      </c>
      <c r="AL47" t="str">
        <f>IF('Leak Test Submission'!$A62="","",FALSE)</f>
        <v/>
      </c>
      <c r="AN47" t="str">
        <f>IF('Leak Test Submission'!$A62="","",'Leak Test Submission'!A62)</f>
        <v/>
      </c>
      <c r="AO47" t="str">
        <f>IF('Leak Test Submission'!$A62="","",IF('Leak Test Submission'!$H$6="","",'Leak Test Submission'!$H$6))</f>
        <v/>
      </c>
    </row>
    <row r="48" spans="1:41" x14ac:dyDescent="0.25">
      <c r="A48" t="str">
        <f>IF('Leak Test Submission'!$A63="","",IF('Leak Test Submission'!B63&lt;&gt;"",'Leak Test Submission'!B63,IF('Leak Test Submission'!J63&lt;&gt;"",'Leak Test Submission'!J63,IF('Leak Test Submission'!I63&lt;&gt;"",'Leak Test Submission'!I63,""))))</f>
        <v/>
      </c>
      <c r="B48" t="str">
        <f>IF('Leak Test Submission'!$A63="","",IF('Leak Test Submission'!$B$5="","",'Leak Test Submission'!$B$5))</f>
        <v/>
      </c>
      <c r="C48" t="str">
        <f>IF('Leak Test Submission'!$A63="","",IF('Leak Test Submission'!D63="Blank","",'Leak Test Submission'!D63))</f>
        <v/>
      </c>
      <c r="D48" s="8" t="str">
        <f>IF('Leak Test Submission'!$A63="","",IF('Leak Test Submission'!E63="","",'Leak Test Submission'!E63))</f>
        <v/>
      </c>
      <c r="E48" s="9" t="str">
        <f>IF('Leak Test Submission'!$A63="","",IF('Leak Test Submission'!F63="","",'Leak Test Submission'!F63))</f>
        <v/>
      </c>
      <c r="F48" t="str">
        <f>IF('Leak Test Submission'!$A63="","","")</f>
        <v/>
      </c>
      <c r="G48" t="str">
        <f>IF('Leak Test Submission'!$A63="","",IF('Leak Test Submission'!G63="","",'Leak Test Submission'!G63))</f>
        <v/>
      </c>
      <c r="H48" t="str">
        <f>IF('Leak Test Submission'!$A63="","",IF('Leak Test Submission'!H63="","",'Leak Test Submission'!H63))</f>
        <v/>
      </c>
      <c r="I48" t="str">
        <f>IF('Leak Test Submission'!$A63="","",IF('Leak Test Submission'!I63="","",'Leak Test Submission'!I63))</f>
        <v/>
      </c>
      <c r="J48" t="str">
        <f>IF('Leak Test Submission'!$A63="","",IF('Leak Test Submission'!J63="","",'Leak Test Submission'!J63))</f>
        <v/>
      </c>
      <c r="K48" t="str">
        <f>IF('Leak Test Submission'!$A63="","","")</f>
        <v/>
      </c>
      <c r="L48" t="str">
        <f>IF('Leak Test Submission'!$A63="","","")</f>
        <v/>
      </c>
      <c r="M48" s="9" t="str">
        <f>IF('Leak Test Submission'!$A63="","",IF('Leak Test Submission'!C63="","",'Leak Test Submission'!C63))</f>
        <v/>
      </c>
      <c r="O48" t="str">
        <f>IF('Leak Test Submission'!$A63="","",IF('Leak Test Submission'!$B$6="","",'Leak Test Submission'!$B$6))</f>
        <v/>
      </c>
      <c r="P48" t="str">
        <f>IF('Leak Test Submission'!$A63="","",IF('Leak Test Submission'!$B$7="","",'Leak Test Submission'!$B$7))</f>
        <v/>
      </c>
      <c r="Q48" t="str">
        <f>IF('Leak Test Submission'!$A63="","",IF('Leak Test Submission'!$B$8="","",'Leak Test Submission'!$B$8))</f>
        <v/>
      </c>
      <c r="R48" t="str">
        <f>IF('Leak Test Submission'!$A63="","",IF('Leak Test Submission'!$B$9="","",'Leak Test Submission'!$B$9))</f>
        <v/>
      </c>
      <c r="S48" t="str">
        <f>IF('Leak Test Submission'!$A63="","",IF('Leak Test Submission'!$C$9="","",'Leak Test Submission'!$C$9))</f>
        <v/>
      </c>
      <c r="T48" t="str">
        <f>IF('Leak Test Submission'!$A63="","","USA")</f>
        <v/>
      </c>
      <c r="U48" t="str">
        <f>IF('Leak Test Submission'!$A63="","",IF('Leak Test Submission'!$B$10="","",'Leak Test Submission'!$B$10))</f>
        <v/>
      </c>
      <c r="V48" t="str">
        <f>IF('Leak Test Submission'!$A63="","","")</f>
        <v/>
      </c>
      <c r="W48" t="str">
        <f>IF('Leak Test Submission'!$A63="","",IF('Leak Test Submission'!$B$11="","",'Leak Test Submission'!$B$11))</f>
        <v/>
      </c>
      <c r="X48" t="str">
        <f>IF('Leak Test Submission'!$A63="","",IF('Leak Test Submission'!$H$5="","",'Leak Test Submission'!$H$5))</f>
        <v/>
      </c>
      <c r="Y48" t="str">
        <f>IF('Leak Test Submission'!$A63="","",IF('Leak Test Submission'!$H$9="","",'Leak Test Submission'!$H$9))</f>
        <v/>
      </c>
      <c r="Z48" t="str">
        <f>IF('Leak Test Submission'!$A63="","",IF('Leak Test Submission'!$H$10="","",'Leak Test Submission'!$H$10))</f>
        <v/>
      </c>
      <c r="AA48" t="str">
        <f>IF('Leak Test Submission'!$A63="","",'Leak Test Submission'!$B$13&amp;IF(AND('Leak Test Submission'!$B$13&lt;&gt;"",'Leak Test Submission'!$B$14&lt;&gt;""),", ","")&amp;'Leak Test Submission'!$B$14&amp;IF(AND('Leak Test Submission'!$B$13&amp;'Leak Test Submission'!$B$14&lt;&gt;"",'Leak Test Submission'!$B$15&lt;&gt;""),", ","")&amp;'Leak Test Submission'!$B$15)</f>
        <v/>
      </c>
      <c r="AB48" t="str">
        <f>IF('Leak Test Submission'!$A63="","",'Leak Test Submission'!$D$13&amp;IF(AND('Leak Test Submission'!$D$13&lt;&gt;"",'Leak Test Submission'!$D$14&lt;&gt;""),", ","")&amp;'Leak Test Submission'!$D$14&amp;IF(AND('Leak Test Submission'!$D$13&amp;'Leak Test Submission'!$D$14&lt;&gt;"",'Leak Test Submission'!$D$15&lt;&gt;""),", ","")&amp;'Leak Test Submission'!$D$15)</f>
        <v/>
      </c>
      <c r="AC48" t="str">
        <f>IF('Leak Test Submission'!$A63="","",IF('Leak Test Submission'!$H$8="","",'Leak Test Submission'!$H$8))</f>
        <v/>
      </c>
      <c r="AD48" t="str">
        <f>IF('Leak Test Submission'!$A63="","",IF('Leak Test Submission'!$H$11="","",'Leak Test Submission'!$H$11))</f>
        <v/>
      </c>
      <c r="AE48" t="str">
        <f>IF('Leak Test Submission'!$A63="","",IF('Leak Test Submission'!$H$12="","",'Leak Test Submission'!$H$12))</f>
        <v/>
      </c>
      <c r="AF48" t="str">
        <f>IF('Leak Test Submission'!$A63="","",IF('Leak Test Submission'!$H$13="","",'Leak Test Submission'!$H$13))</f>
        <v/>
      </c>
      <c r="AG48" t="str">
        <f>IF('Leak Test Submission'!$A63="","",IF('Leak Test Submission'!$H$14="","",'Leak Test Submission'!$H$14))</f>
        <v/>
      </c>
      <c r="AH48" t="str">
        <f>IF('Leak Test Submission'!$A63="","",IF('Leak Test Submission'!$I$14="","",'Leak Test Submission'!$I$14))</f>
        <v/>
      </c>
      <c r="AI48" t="str">
        <f>IF('Leak Test Submission'!$A63="","","USA")</f>
        <v/>
      </c>
      <c r="AJ48" t="str">
        <f>IF('Leak Test Submission'!$A63="","",IF('Leak Test Submission'!$H$15="Yes",TRUE,FALSE))</f>
        <v/>
      </c>
      <c r="AK48" t="str">
        <f>IF('Leak Test Submission'!$A63="","",TRUE)</f>
        <v/>
      </c>
      <c r="AL48" t="str">
        <f>IF('Leak Test Submission'!$A63="","",FALSE)</f>
        <v/>
      </c>
      <c r="AN48" t="str">
        <f>IF('Leak Test Submission'!$A63="","",'Leak Test Submission'!A63)</f>
        <v/>
      </c>
      <c r="AO48" t="str">
        <f>IF('Leak Test Submission'!$A63="","",IF('Leak Test Submission'!$H$6="","",'Leak Test Submission'!$H$6))</f>
        <v/>
      </c>
    </row>
    <row r="49" spans="1:41" x14ac:dyDescent="0.25">
      <c r="A49" t="str">
        <f>IF('Leak Test Submission'!$A64="","",IF('Leak Test Submission'!B64&lt;&gt;"",'Leak Test Submission'!B64,IF('Leak Test Submission'!J64&lt;&gt;"",'Leak Test Submission'!J64,IF('Leak Test Submission'!I64&lt;&gt;"",'Leak Test Submission'!I64,""))))</f>
        <v/>
      </c>
      <c r="B49" t="str">
        <f>IF('Leak Test Submission'!$A64="","",IF('Leak Test Submission'!$B$5="","",'Leak Test Submission'!$B$5))</f>
        <v/>
      </c>
      <c r="C49" t="str">
        <f>IF('Leak Test Submission'!$A64="","",IF('Leak Test Submission'!D64="Blank","",'Leak Test Submission'!D64))</f>
        <v/>
      </c>
      <c r="D49" s="8" t="str">
        <f>IF('Leak Test Submission'!$A64="","",IF('Leak Test Submission'!E64="","",'Leak Test Submission'!E64))</f>
        <v/>
      </c>
      <c r="E49" s="9" t="str">
        <f>IF('Leak Test Submission'!$A64="","",IF('Leak Test Submission'!F64="","",'Leak Test Submission'!F64))</f>
        <v/>
      </c>
      <c r="F49" t="str">
        <f>IF('Leak Test Submission'!$A64="","","")</f>
        <v/>
      </c>
      <c r="G49" t="str">
        <f>IF('Leak Test Submission'!$A64="","",IF('Leak Test Submission'!G64="","",'Leak Test Submission'!G64))</f>
        <v/>
      </c>
      <c r="H49" t="str">
        <f>IF('Leak Test Submission'!$A64="","",IF('Leak Test Submission'!H64="","",'Leak Test Submission'!H64))</f>
        <v/>
      </c>
      <c r="I49" t="str">
        <f>IF('Leak Test Submission'!$A64="","",IF('Leak Test Submission'!I64="","",'Leak Test Submission'!I64))</f>
        <v/>
      </c>
      <c r="J49" t="str">
        <f>IF('Leak Test Submission'!$A64="","",IF('Leak Test Submission'!J64="","",'Leak Test Submission'!J64))</f>
        <v/>
      </c>
      <c r="K49" t="str">
        <f>IF('Leak Test Submission'!$A64="","","")</f>
        <v/>
      </c>
      <c r="L49" t="str">
        <f>IF('Leak Test Submission'!$A64="","","")</f>
        <v/>
      </c>
      <c r="M49" s="9" t="str">
        <f>IF('Leak Test Submission'!$A64="","",IF('Leak Test Submission'!C64="","",'Leak Test Submission'!C64))</f>
        <v/>
      </c>
      <c r="O49" t="str">
        <f>IF('Leak Test Submission'!$A64="","",IF('Leak Test Submission'!$B$6="","",'Leak Test Submission'!$B$6))</f>
        <v/>
      </c>
      <c r="P49" t="str">
        <f>IF('Leak Test Submission'!$A64="","",IF('Leak Test Submission'!$B$7="","",'Leak Test Submission'!$B$7))</f>
        <v/>
      </c>
      <c r="Q49" t="str">
        <f>IF('Leak Test Submission'!$A64="","",IF('Leak Test Submission'!$B$8="","",'Leak Test Submission'!$B$8))</f>
        <v/>
      </c>
      <c r="R49" t="str">
        <f>IF('Leak Test Submission'!$A64="","",IF('Leak Test Submission'!$B$9="","",'Leak Test Submission'!$B$9))</f>
        <v/>
      </c>
      <c r="S49" t="str">
        <f>IF('Leak Test Submission'!$A64="","",IF('Leak Test Submission'!$C$9="","",'Leak Test Submission'!$C$9))</f>
        <v/>
      </c>
      <c r="T49" t="str">
        <f>IF('Leak Test Submission'!$A64="","","USA")</f>
        <v/>
      </c>
      <c r="U49" t="str">
        <f>IF('Leak Test Submission'!$A64="","",IF('Leak Test Submission'!$B$10="","",'Leak Test Submission'!$B$10))</f>
        <v/>
      </c>
      <c r="V49" t="str">
        <f>IF('Leak Test Submission'!$A64="","","")</f>
        <v/>
      </c>
      <c r="W49" t="str">
        <f>IF('Leak Test Submission'!$A64="","",IF('Leak Test Submission'!$B$11="","",'Leak Test Submission'!$B$11))</f>
        <v/>
      </c>
      <c r="X49" t="str">
        <f>IF('Leak Test Submission'!$A64="","",IF('Leak Test Submission'!$H$5="","",'Leak Test Submission'!$H$5))</f>
        <v/>
      </c>
      <c r="Y49" t="str">
        <f>IF('Leak Test Submission'!$A64="","",IF('Leak Test Submission'!$H$9="","",'Leak Test Submission'!$H$9))</f>
        <v/>
      </c>
      <c r="Z49" t="str">
        <f>IF('Leak Test Submission'!$A64="","",IF('Leak Test Submission'!$H$10="","",'Leak Test Submission'!$H$10))</f>
        <v/>
      </c>
      <c r="AA49" t="str">
        <f>IF('Leak Test Submission'!$A64="","",'Leak Test Submission'!$B$13&amp;IF(AND('Leak Test Submission'!$B$13&lt;&gt;"",'Leak Test Submission'!$B$14&lt;&gt;""),", ","")&amp;'Leak Test Submission'!$B$14&amp;IF(AND('Leak Test Submission'!$B$13&amp;'Leak Test Submission'!$B$14&lt;&gt;"",'Leak Test Submission'!$B$15&lt;&gt;""),", ","")&amp;'Leak Test Submission'!$B$15)</f>
        <v/>
      </c>
      <c r="AB49" t="str">
        <f>IF('Leak Test Submission'!$A64="","",'Leak Test Submission'!$D$13&amp;IF(AND('Leak Test Submission'!$D$13&lt;&gt;"",'Leak Test Submission'!$D$14&lt;&gt;""),", ","")&amp;'Leak Test Submission'!$D$14&amp;IF(AND('Leak Test Submission'!$D$13&amp;'Leak Test Submission'!$D$14&lt;&gt;"",'Leak Test Submission'!$D$15&lt;&gt;""),", ","")&amp;'Leak Test Submission'!$D$15)</f>
        <v/>
      </c>
      <c r="AC49" t="str">
        <f>IF('Leak Test Submission'!$A64="","",IF('Leak Test Submission'!$H$8="","",'Leak Test Submission'!$H$8))</f>
        <v/>
      </c>
      <c r="AD49" t="str">
        <f>IF('Leak Test Submission'!$A64="","",IF('Leak Test Submission'!$H$11="","",'Leak Test Submission'!$H$11))</f>
        <v/>
      </c>
      <c r="AE49" t="str">
        <f>IF('Leak Test Submission'!$A64="","",IF('Leak Test Submission'!$H$12="","",'Leak Test Submission'!$H$12))</f>
        <v/>
      </c>
      <c r="AF49" t="str">
        <f>IF('Leak Test Submission'!$A64="","",IF('Leak Test Submission'!$H$13="","",'Leak Test Submission'!$H$13))</f>
        <v/>
      </c>
      <c r="AG49" t="str">
        <f>IF('Leak Test Submission'!$A64="","",IF('Leak Test Submission'!$H$14="","",'Leak Test Submission'!$H$14))</f>
        <v/>
      </c>
      <c r="AH49" t="str">
        <f>IF('Leak Test Submission'!$A64="","",IF('Leak Test Submission'!$I$14="","",'Leak Test Submission'!$I$14))</f>
        <v/>
      </c>
      <c r="AI49" t="str">
        <f>IF('Leak Test Submission'!$A64="","","USA")</f>
        <v/>
      </c>
      <c r="AJ49" t="str">
        <f>IF('Leak Test Submission'!$A64="","",IF('Leak Test Submission'!$H$15="Yes",TRUE,FALSE))</f>
        <v/>
      </c>
      <c r="AK49" t="str">
        <f>IF('Leak Test Submission'!$A64="","",TRUE)</f>
        <v/>
      </c>
      <c r="AL49" t="str">
        <f>IF('Leak Test Submission'!$A64="","",FALSE)</f>
        <v/>
      </c>
      <c r="AN49" t="str">
        <f>IF('Leak Test Submission'!$A64="","",'Leak Test Submission'!A64)</f>
        <v/>
      </c>
      <c r="AO49" t="str">
        <f>IF('Leak Test Submission'!$A64="","",IF('Leak Test Submission'!$H$6="","",'Leak Test Submission'!$H$6))</f>
        <v/>
      </c>
    </row>
    <row r="50" spans="1:41" x14ac:dyDescent="0.25">
      <c r="A50" t="str">
        <f>IF('Leak Test Submission'!$A65="","",IF('Leak Test Submission'!B65&lt;&gt;"",'Leak Test Submission'!B65,IF('Leak Test Submission'!J65&lt;&gt;"",'Leak Test Submission'!J65,IF('Leak Test Submission'!I65&lt;&gt;"",'Leak Test Submission'!I65,""))))</f>
        <v/>
      </c>
      <c r="B50" t="str">
        <f>IF('Leak Test Submission'!$A65="","",IF('Leak Test Submission'!$B$5="","",'Leak Test Submission'!$B$5))</f>
        <v/>
      </c>
      <c r="C50" t="str">
        <f>IF('Leak Test Submission'!$A65="","",IF('Leak Test Submission'!D65="Blank","",'Leak Test Submission'!D65))</f>
        <v/>
      </c>
      <c r="D50" s="8" t="str">
        <f>IF('Leak Test Submission'!$A65="","",IF('Leak Test Submission'!E65="","",'Leak Test Submission'!E65))</f>
        <v/>
      </c>
      <c r="E50" s="9" t="str">
        <f>IF('Leak Test Submission'!$A65="","",IF('Leak Test Submission'!F65="","",'Leak Test Submission'!F65))</f>
        <v/>
      </c>
      <c r="F50" t="str">
        <f>IF('Leak Test Submission'!$A65="","","")</f>
        <v/>
      </c>
      <c r="G50" t="str">
        <f>IF('Leak Test Submission'!$A65="","",IF('Leak Test Submission'!G65="","",'Leak Test Submission'!G65))</f>
        <v/>
      </c>
      <c r="H50" t="str">
        <f>IF('Leak Test Submission'!$A65="","",IF('Leak Test Submission'!H65="","",'Leak Test Submission'!H65))</f>
        <v/>
      </c>
      <c r="I50" t="str">
        <f>IF('Leak Test Submission'!$A65="","",IF('Leak Test Submission'!I65="","",'Leak Test Submission'!I65))</f>
        <v/>
      </c>
      <c r="J50" t="str">
        <f>IF('Leak Test Submission'!$A65="","",IF('Leak Test Submission'!J65="","",'Leak Test Submission'!J65))</f>
        <v/>
      </c>
      <c r="K50" t="str">
        <f>IF('Leak Test Submission'!$A65="","","")</f>
        <v/>
      </c>
      <c r="L50" t="str">
        <f>IF('Leak Test Submission'!$A65="","","")</f>
        <v/>
      </c>
      <c r="M50" s="9" t="str">
        <f>IF('Leak Test Submission'!$A65="","",IF('Leak Test Submission'!C65="","",'Leak Test Submission'!C65))</f>
        <v/>
      </c>
      <c r="O50" t="str">
        <f>IF('Leak Test Submission'!$A65="","",IF('Leak Test Submission'!$B$6="","",'Leak Test Submission'!$B$6))</f>
        <v/>
      </c>
      <c r="P50" t="str">
        <f>IF('Leak Test Submission'!$A65="","",IF('Leak Test Submission'!$B$7="","",'Leak Test Submission'!$B$7))</f>
        <v/>
      </c>
      <c r="Q50" t="str">
        <f>IF('Leak Test Submission'!$A65="","",IF('Leak Test Submission'!$B$8="","",'Leak Test Submission'!$B$8))</f>
        <v/>
      </c>
      <c r="R50" t="str">
        <f>IF('Leak Test Submission'!$A65="","",IF('Leak Test Submission'!$B$9="","",'Leak Test Submission'!$B$9))</f>
        <v/>
      </c>
      <c r="S50" t="str">
        <f>IF('Leak Test Submission'!$A65="","",IF('Leak Test Submission'!$C$9="","",'Leak Test Submission'!$C$9))</f>
        <v/>
      </c>
      <c r="T50" t="str">
        <f>IF('Leak Test Submission'!$A65="","","USA")</f>
        <v/>
      </c>
      <c r="U50" t="str">
        <f>IF('Leak Test Submission'!$A65="","",IF('Leak Test Submission'!$B$10="","",'Leak Test Submission'!$B$10))</f>
        <v/>
      </c>
      <c r="V50" t="str">
        <f>IF('Leak Test Submission'!$A65="","","")</f>
        <v/>
      </c>
      <c r="W50" t="str">
        <f>IF('Leak Test Submission'!$A65="","",IF('Leak Test Submission'!$B$11="","",'Leak Test Submission'!$B$11))</f>
        <v/>
      </c>
      <c r="X50" t="str">
        <f>IF('Leak Test Submission'!$A65="","",IF('Leak Test Submission'!$H$5="","",'Leak Test Submission'!$H$5))</f>
        <v/>
      </c>
      <c r="Y50" t="str">
        <f>IF('Leak Test Submission'!$A65="","",IF('Leak Test Submission'!$H$9="","",'Leak Test Submission'!$H$9))</f>
        <v/>
      </c>
      <c r="Z50" t="str">
        <f>IF('Leak Test Submission'!$A65="","",IF('Leak Test Submission'!$H$10="","",'Leak Test Submission'!$H$10))</f>
        <v/>
      </c>
      <c r="AA50" t="str">
        <f>IF('Leak Test Submission'!$A65="","",'Leak Test Submission'!$B$13&amp;IF(AND('Leak Test Submission'!$B$13&lt;&gt;"",'Leak Test Submission'!$B$14&lt;&gt;""),", ","")&amp;'Leak Test Submission'!$B$14&amp;IF(AND('Leak Test Submission'!$B$13&amp;'Leak Test Submission'!$B$14&lt;&gt;"",'Leak Test Submission'!$B$15&lt;&gt;""),", ","")&amp;'Leak Test Submission'!$B$15)</f>
        <v/>
      </c>
      <c r="AB50" t="str">
        <f>IF('Leak Test Submission'!$A65="","",'Leak Test Submission'!$D$13&amp;IF(AND('Leak Test Submission'!$D$13&lt;&gt;"",'Leak Test Submission'!$D$14&lt;&gt;""),", ","")&amp;'Leak Test Submission'!$D$14&amp;IF(AND('Leak Test Submission'!$D$13&amp;'Leak Test Submission'!$D$14&lt;&gt;"",'Leak Test Submission'!$D$15&lt;&gt;""),", ","")&amp;'Leak Test Submission'!$D$15)</f>
        <v/>
      </c>
      <c r="AC50" t="str">
        <f>IF('Leak Test Submission'!$A65="","",IF('Leak Test Submission'!$H$8="","",'Leak Test Submission'!$H$8))</f>
        <v/>
      </c>
      <c r="AD50" t="str">
        <f>IF('Leak Test Submission'!$A65="","",IF('Leak Test Submission'!$H$11="","",'Leak Test Submission'!$H$11))</f>
        <v/>
      </c>
      <c r="AE50" t="str">
        <f>IF('Leak Test Submission'!$A65="","",IF('Leak Test Submission'!$H$12="","",'Leak Test Submission'!$H$12))</f>
        <v/>
      </c>
      <c r="AF50" t="str">
        <f>IF('Leak Test Submission'!$A65="","",IF('Leak Test Submission'!$H$13="","",'Leak Test Submission'!$H$13))</f>
        <v/>
      </c>
      <c r="AG50" t="str">
        <f>IF('Leak Test Submission'!$A65="","",IF('Leak Test Submission'!$H$14="","",'Leak Test Submission'!$H$14))</f>
        <v/>
      </c>
      <c r="AH50" t="str">
        <f>IF('Leak Test Submission'!$A65="","",IF('Leak Test Submission'!$I$14="","",'Leak Test Submission'!$I$14))</f>
        <v/>
      </c>
      <c r="AI50" t="str">
        <f>IF('Leak Test Submission'!$A65="","","USA")</f>
        <v/>
      </c>
      <c r="AJ50" t="str">
        <f>IF('Leak Test Submission'!$A65="","",IF('Leak Test Submission'!$H$15="Yes",TRUE,FALSE))</f>
        <v/>
      </c>
      <c r="AK50" t="str">
        <f>IF('Leak Test Submission'!$A65="","",TRUE)</f>
        <v/>
      </c>
      <c r="AL50" t="str">
        <f>IF('Leak Test Submission'!$A65="","",FALSE)</f>
        <v/>
      </c>
      <c r="AN50" t="str">
        <f>IF('Leak Test Submission'!$A65="","",'Leak Test Submission'!A65)</f>
        <v/>
      </c>
      <c r="AO50" t="str">
        <f>IF('Leak Test Submission'!$A65="","",IF('Leak Test Submission'!$H$6="","",'Leak Test Submission'!$H$6))</f>
        <v/>
      </c>
    </row>
    <row r="51" spans="1:41" x14ac:dyDescent="0.25">
      <c r="A51" t="str">
        <f>IF('Leak Test Submission'!$A66="","",IF('Leak Test Submission'!B66&lt;&gt;"",'Leak Test Submission'!B66,IF('Leak Test Submission'!J66&lt;&gt;"",'Leak Test Submission'!J66,IF('Leak Test Submission'!I66&lt;&gt;"",'Leak Test Submission'!I66,""))))</f>
        <v/>
      </c>
      <c r="B51" t="str">
        <f>IF('Leak Test Submission'!$A66="","",IF('Leak Test Submission'!$B$5="","",'Leak Test Submission'!$B$5))</f>
        <v/>
      </c>
      <c r="C51" t="str">
        <f>IF('Leak Test Submission'!$A66="","",IF('Leak Test Submission'!D66="Blank","",'Leak Test Submission'!D66))</f>
        <v/>
      </c>
      <c r="D51" s="8" t="str">
        <f>IF('Leak Test Submission'!$A66="","",IF('Leak Test Submission'!E66="","",'Leak Test Submission'!E66))</f>
        <v/>
      </c>
      <c r="E51" s="9" t="str">
        <f>IF('Leak Test Submission'!$A66="","",IF('Leak Test Submission'!F66="","",'Leak Test Submission'!F66))</f>
        <v/>
      </c>
      <c r="F51" t="str">
        <f>IF('Leak Test Submission'!$A66="","","")</f>
        <v/>
      </c>
      <c r="G51" t="str">
        <f>IF('Leak Test Submission'!$A66="","",IF('Leak Test Submission'!G66="","",'Leak Test Submission'!G66))</f>
        <v/>
      </c>
      <c r="H51" t="str">
        <f>IF('Leak Test Submission'!$A66="","",IF('Leak Test Submission'!H66="","",'Leak Test Submission'!H66))</f>
        <v/>
      </c>
      <c r="I51" t="str">
        <f>IF('Leak Test Submission'!$A66="","",IF('Leak Test Submission'!I66="","",'Leak Test Submission'!I66))</f>
        <v/>
      </c>
      <c r="J51" t="str">
        <f>IF('Leak Test Submission'!$A66="","",IF('Leak Test Submission'!J66="","",'Leak Test Submission'!J66))</f>
        <v/>
      </c>
      <c r="K51" t="str">
        <f>IF('Leak Test Submission'!$A66="","","")</f>
        <v/>
      </c>
      <c r="L51" t="str">
        <f>IF('Leak Test Submission'!$A66="","","")</f>
        <v/>
      </c>
      <c r="M51" s="9" t="str">
        <f>IF('Leak Test Submission'!$A66="","",IF('Leak Test Submission'!C66="","",'Leak Test Submission'!C66))</f>
        <v/>
      </c>
      <c r="O51" t="str">
        <f>IF('Leak Test Submission'!$A66="","",IF('Leak Test Submission'!$B$6="","",'Leak Test Submission'!$B$6))</f>
        <v/>
      </c>
      <c r="P51" t="str">
        <f>IF('Leak Test Submission'!$A66="","",IF('Leak Test Submission'!$B$7="","",'Leak Test Submission'!$B$7))</f>
        <v/>
      </c>
      <c r="Q51" t="str">
        <f>IF('Leak Test Submission'!$A66="","",IF('Leak Test Submission'!$B$8="","",'Leak Test Submission'!$B$8))</f>
        <v/>
      </c>
      <c r="R51" t="str">
        <f>IF('Leak Test Submission'!$A66="","",IF('Leak Test Submission'!$B$9="","",'Leak Test Submission'!$B$9))</f>
        <v/>
      </c>
      <c r="S51" t="str">
        <f>IF('Leak Test Submission'!$A66="","",IF('Leak Test Submission'!$C$9="","",'Leak Test Submission'!$C$9))</f>
        <v/>
      </c>
      <c r="T51" t="str">
        <f>IF('Leak Test Submission'!$A66="","","USA")</f>
        <v/>
      </c>
      <c r="U51" t="str">
        <f>IF('Leak Test Submission'!$A66="","",IF('Leak Test Submission'!$B$10="","",'Leak Test Submission'!$B$10))</f>
        <v/>
      </c>
      <c r="V51" t="str">
        <f>IF('Leak Test Submission'!$A66="","","")</f>
        <v/>
      </c>
      <c r="W51" t="str">
        <f>IF('Leak Test Submission'!$A66="","",IF('Leak Test Submission'!$B$11="","",'Leak Test Submission'!$B$11))</f>
        <v/>
      </c>
      <c r="X51" t="str">
        <f>IF('Leak Test Submission'!$A66="","",IF('Leak Test Submission'!$H$5="","",'Leak Test Submission'!$H$5))</f>
        <v/>
      </c>
      <c r="Y51" t="str">
        <f>IF('Leak Test Submission'!$A66="","",IF('Leak Test Submission'!$H$9="","",'Leak Test Submission'!$H$9))</f>
        <v/>
      </c>
      <c r="Z51" t="str">
        <f>IF('Leak Test Submission'!$A66="","",IF('Leak Test Submission'!$H$10="","",'Leak Test Submission'!$H$10))</f>
        <v/>
      </c>
      <c r="AA51" t="str">
        <f>IF('Leak Test Submission'!$A66="","",'Leak Test Submission'!$B$13&amp;IF(AND('Leak Test Submission'!$B$13&lt;&gt;"",'Leak Test Submission'!$B$14&lt;&gt;""),", ","")&amp;'Leak Test Submission'!$B$14&amp;IF(AND('Leak Test Submission'!$B$13&amp;'Leak Test Submission'!$B$14&lt;&gt;"",'Leak Test Submission'!$B$15&lt;&gt;""),", ","")&amp;'Leak Test Submission'!$B$15)</f>
        <v/>
      </c>
      <c r="AB51" t="str">
        <f>IF('Leak Test Submission'!$A66="","",'Leak Test Submission'!$D$13&amp;IF(AND('Leak Test Submission'!$D$13&lt;&gt;"",'Leak Test Submission'!$D$14&lt;&gt;""),", ","")&amp;'Leak Test Submission'!$D$14&amp;IF(AND('Leak Test Submission'!$D$13&amp;'Leak Test Submission'!$D$14&lt;&gt;"",'Leak Test Submission'!$D$15&lt;&gt;""),", ","")&amp;'Leak Test Submission'!$D$15)</f>
        <v/>
      </c>
      <c r="AC51" t="str">
        <f>IF('Leak Test Submission'!$A66="","",IF('Leak Test Submission'!$H$8="","",'Leak Test Submission'!$H$8))</f>
        <v/>
      </c>
      <c r="AD51" t="str">
        <f>IF('Leak Test Submission'!$A66="","",IF('Leak Test Submission'!$H$11="","",'Leak Test Submission'!$H$11))</f>
        <v/>
      </c>
      <c r="AE51" t="str">
        <f>IF('Leak Test Submission'!$A66="","",IF('Leak Test Submission'!$H$12="","",'Leak Test Submission'!$H$12))</f>
        <v/>
      </c>
      <c r="AF51" t="str">
        <f>IF('Leak Test Submission'!$A66="","",IF('Leak Test Submission'!$H$13="","",'Leak Test Submission'!$H$13))</f>
        <v/>
      </c>
      <c r="AG51" t="str">
        <f>IF('Leak Test Submission'!$A66="","",IF('Leak Test Submission'!$H$14="","",'Leak Test Submission'!$H$14))</f>
        <v/>
      </c>
      <c r="AH51" t="str">
        <f>IF('Leak Test Submission'!$A66="","",IF('Leak Test Submission'!$I$14="","",'Leak Test Submission'!$I$14))</f>
        <v/>
      </c>
      <c r="AI51" t="str">
        <f>IF('Leak Test Submission'!$A66="","","USA")</f>
        <v/>
      </c>
      <c r="AJ51" t="str">
        <f>IF('Leak Test Submission'!$A66="","",IF('Leak Test Submission'!$H$15="Yes",TRUE,FALSE))</f>
        <v/>
      </c>
      <c r="AK51" t="str">
        <f>IF('Leak Test Submission'!$A66="","",TRUE)</f>
        <v/>
      </c>
      <c r="AL51" t="str">
        <f>IF('Leak Test Submission'!$A66="","",FALSE)</f>
        <v/>
      </c>
      <c r="AN51" t="str">
        <f>IF('Leak Test Submission'!$A66="","",'Leak Test Submission'!A66)</f>
        <v/>
      </c>
      <c r="AO51" t="str">
        <f>IF('Leak Test Submission'!$A66="","",IF('Leak Test Submission'!$H$6="","",'Leak Test Submission'!$H$6))</f>
        <v/>
      </c>
    </row>
    <row r="52" spans="1:41" x14ac:dyDescent="0.25">
      <c r="A52" t="str">
        <f>IF('Leak Test Submission'!$A67="","",IF('Leak Test Submission'!B67&lt;&gt;"",'Leak Test Submission'!B67,IF('Leak Test Submission'!J67&lt;&gt;"",'Leak Test Submission'!J67,IF('Leak Test Submission'!I67&lt;&gt;"",'Leak Test Submission'!I67,""))))</f>
        <v/>
      </c>
      <c r="B52" t="str">
        <f>IF('Leak Test Submission'!$A67="","",IF('Leak Test Submission'!$B$5="","",'Leak Test Submission'!$B$5))</f>
        <v/>
      </c>
      <c r="C52" t="str">
        <f>IF('Leak Test Submission'!$A67="","",IF('Leak Test Submission'!D67="Blank","",'Leak Test Submission'!D67))</f>
        <v/>
      </c>
      <c r="D52" s="8" t="str">
        <f>IF('Leak Test Submission'!$A67="","",IF('Leak Test Submission'!E67="","",'Leak Test Submission'!E67))</f>
        <v/>
      </c>
      <c r="E52" s="9" t="str">
        <f>IF('Leak Test Submission'!$A67="","",IF('Leak Test Submission'!F67="","",'Leak Test Submission'!F67))</f>
        <v/>
      </c>
      <c r="F52" t="str">
        <f>IF('Leak Test Submission'!$A67="","","")</f>
        <v/>
      </c>
      <c r="G52" t="str">
        <f>IF('Leak Test Submission'!$A67="","",IF('Leak Test Submission'!G67="","",'Leak Test Submission'!G67))</f>
        <v/>
      </c>
      <c r="H52" t="str">
        <f>IF('Leak Test Submission'!$A67="","",IF('Leak Test Submission'!H67="","",'Leak Test Submission'!H67))</f>
        <v/>
      </c>
      <c r="I52" t="str">
        <f>IF('Leak Test Submission'!$A67="","",IF('Leak Test Submission'!I67="","",'Leak Test Submission'!I67))</f>
        <v/>
      </c>
      <c r="J52" t="str">
        <f>IF('Leak Test Submission'!$A67="","",IF('Leak Test Submission'!J67="","",'Leak Test Submission'!J67))</f>
        <v/>
      </c>
      <c r="K52" t="str">
        <f>IF('Leak Test Submission'!$A67="","","")</f>
        <v/>
      </c>
      <c r="L52" t="str">
        <f>IF('Leak Test Submission'!$A67="","","")</f>
        <v/>
      </c>
      <c r="M52" s="9" t="str">
        <f>IF('Leak Test Submission'!$A67="","",IF('Leak Test Submission'!C67="","",'Leak Test Submission'!C67))</f>
        <v/>
      </c>
      <c r="O52" t="str">
        <f>IF('Leak Test Submission'!$A67="","",IF('Leak Test Submission'!$B$6="","",'Leak Test Submission'!$B$6))</f>
        <v/>
      </c>
      <c r="P52" t="str">
        <f>IF('Leak Test Submission'!$A67="","",IF('Leak Test Submission'!$B$7="","",'Leak Test Submission'!$B$7))</f>
        <v/>
      </c>
      <c r="Q52" t="str">
        <f>IF('Leak Test Submission'!$A67="","",IF('Leak Test Submission'!$B$8="","",'Leak Test Submission'!$B$8))</f>
        <v/>
      </c>
      <c r="R52" t="str">
        <f>IF('Leak Test Submission'!$A67="","",IF('Leak Test Submission'!$B$9="","",'Leak Test Submission'!$B$9))</f>
        <v/>
      </c>
      <c r="S52" t="str">
        <f>IF('Leak Test Submission'!$A67="","",IF('Leak Test Submission'!$C$9="","",'Leak Test Submission'!$C$9))</f>
        <v/>
      </c>
      <c r="T52" t="str">
        <f>IF('Leak Test Submission'!$A67="","","USA")</f>
        <v/>
      </c>
      <c r="U52" t="str">
        <f>IF('Leak Test Submission'!$A67="","",IF('Leak Test Submission'!$B$10="","",'Leak Test Submission'!$B$10))</f>
        <v/>
      </c>
      <c r="V52" t="str">
        <f>IF('Leak Test Submission'!$A67="","","")</f>
        <v/>
      </c>
      <c r="W52" t="str">
        <f>IF('Leak Test Submission'!$A67="","",IF('Leak Test Submission'!$B$11="","",'Leak Test Submission'!$B$11))</f>
        <v/>
      </c>
      <c r="X52" t="str">
        <f>IF('Leak Test Submission'!$A67="","",IF('Leak Test Submission'!$H$5="","",'Leak Test Submission'!$H$5))</f>
        <v/>
      </c>
      <c r="Y52" t="str">
        <f>IF('Leak Test Submission'!$A67="","",IF('Leak Test Submission'!$H$9="","",'Leak Test Submission'!$H$9))</f>
        <v/>
      </c>
      <c r="Z52" t="str">
        <f>IF('Leak Test Submission'!$A67="","",IF('Leak Test Submission'!$H$10="","",'Leak Test Submission'!$H$10))</f>
        <v/>
      </c>
      <c r="AA52" t="str">
        <f>IF('Leak Test Submission'!$A67="","",'Leak Test Submission'!$B$13&amp;IF(AND('Leak Test Submission'!$B$13&lt;&gt;"",'Leak Test Submission'!$B$14&lt;&gt;""),", ","")&amp;'Leak Test Submission'!$B$14&amp;IF(AND('Leak Test Submission'!$B$13&amp;'Leak Test Submission'!$B$14&lt;&gt;"",'Leak Test Submission'!$B$15&lt;&gt;""),", ","")&amp;'Leak Test Submission'!$B$15)</f>
        <v/>
      </c>
      <c r="AB52" t="str">
        <f>IF('Leak Test Submission'!$A67="","",'Leak Test Submission'!$D$13&amp;IF(AND('Leak Test Submission'!$D$13&lt;&gt;"",'Leak Test Submission'!$D$14&lt;&gt;""),", ","")&amp;'Leak Test Submission'!$D$14&amp;IF(AND('Leak Test Submission'!$D$13&amp;'Leak Test Submission'!$D$14&lt;&gt;"",'Leak Test Submission'!$D$15&lt;&gt;""),", ","")&amp;'Leak Test Submission'!$D$15)</f>
        <v/>
      </c>
      <c r="AC52" t="str">
        <f>IF('Leak Test Submission'!$A67="","",IF('Leak Test Submission'!$H$8="","",'Leak Test Submission'!$H$8))</f>
        <v/>
      </c>
      <c r="AD52" t="str">
        <f>IF('Leak Test Submission'!$A67="","",IF('Leak Test Submission'!$H$11="","",'Leak Test Submission'!$H$11))</f>
        <v/>
      </c>
      <c r="AE52" t="str">
        <f>IF('Leak Test Submission'!$A67="","",IF('Leak Test Submission'!$H$12="","",'Leak Test Submission'!$H$12))</f>
        <v/>
      </c>
      <c r="AF52" t="str">
        <f>IF('Leak Test Submission'!$A67="","",IF('Leak Test Submission'!$H$13="","",'Leak Test Submission'!$H$13))</f>
        <v/>
      </c>
      <c r="AG52" t="str">
        <f>IF('Leak Test Submission'!$A67="","",IF('Leak Test Submission'!$H$14="","",'Leak Test Submission'!$H$14))</f>
        <v/>
      </c>
      <c r="AH52" t="str">
        <f>IF('Leak Test Submission'!$A67="","",IF('Leak Test Submission'!$I$14="","",'Leak Test Submission'!$I$14))</f>
        <v/>
      </c>
      <c r="AI52" t="str">
        <f>IF('Leak Test Submission'!$A67="","","USA")</f>
        <v/>
      </c>
      <c r="AJ52" t="str">
        <f>IF('Leak Test Submission'!$A67="","",IF('Leak Test Submission'!$H$15="Yes",TRUE,FALSE))</f>
        <v/>
      </c>
      <c r="AK52" t="str">
        <f>IF('Leak Test Submission'!$A67="","",TRUE)</f>
        <v/>
      </c>
      <c r="AL52" t="str">
        <f>IF('Leak Test Submission'!$A67="","",FALSE)</f>
        <v/>
      </c>
      <c r="AN52" t="str">
        <f>IF('Leak Test Submission'!$A67="","",'Leak Test Submission'!A67)</f>
        <v/>
      </c>
      <c r="AO52" t="str">
        <f>IF('Leak Test Submission'!$A67="","",IF('Leak Test Submission'!$H$6="","",'Leak Test Submission'!$H$6))</f>
        <v/>
      </c>
    </row>
    <row r="53" spans="1:41" x14ac:dyDescent="0.25">
      <c r="A53" t="str">
        <f>IF('Leak Test Submission'!$A68="","",IF('Leak Test Submission'!B68&lt;&gt;"",'Leak Test Submission'!B68,IF('Leak Test Submission'!J68&lt;&gt;"",'Leak Test Submission'!J68,IF('Leak Test Submission'!I68&lt;&gt;"",'Leak Test Submission'!I68,""))))</f>
        <v/>
      </c>
      <c r="B53" t="str">
        <f>IF('Leak Test Submission'!$A68="","",IF('Leak Test Submission'!$B$5="","",'Leak Test Submission'!$B$5))</f>
        <v/>
      </c>
      <c r="C53" t="str">
        <f>IF('Leak Test Submission'!$A68="","",IF('Leak Test Submission'!D68="Blank","",'Leak Test Submission'!D68))</f>
        <v/>
      </c>
      <c r="D53" s="8" t="str">
        <f>IF('Leak Test Submission'!$A68="","",IF('Leak Test Submission'!E68="","",'Leak Test Submission'!E68))</f>
        <v/>
      </c>
      <c r="E53" s="9" t="str">
        <f>IF('Leak Test Submission'!$A68="","",IF('Leak Test Submission'!F68="","",'Leak Test Submission'!F68))</f>
        <v/>
      </c>
      <c r="F53" t="str">
        <f>IF('Leak Test Submission'!$A68="","","")</f>
        <v/>
      </c>
      <c r="G53" t="str">
        <f>IF('Leak Test Submission'!$A68="","",IF('Leak Test Submission'!G68="","",'Leak Test Submission'!G68))</f>
        <v/>
      </c>
      <c r="H53" t="str">
        <f>IF('Leak Test Submission'!$A68="","",IF('Leak Test Submission'!H68="","",'Leak Test Submission'!H68))</f>
        <v/>
      </c>
      <c r="I53" t="str">
        <f>IF('Leak Test Submission'!$A68="","",IF('Leak Test Submission'!I68="","",'Leak Test Submission'!I68))</f>
        <v/>
      </c>
      <c r="J53" t="str">
        <f>IF('Leak Test Submission'!$A68="","",IF('Leak Test Submission'!J68="","",'Leak Test Submission'!J68))</f>
        <v/>
      </c>
      <c r="K53" t="str">
        <f>IF('Leak Test Submission'!$A68="","","")</f>
        <v/>
      </c>
      <c r="L53" t="str">
        <f>IF('Leak Test Submission'!$A68="","","")</f>
        <v/>
      </c>
      <c r="M53" s="9" t="str">
        <f>IF('Leak Test Submission'!$A68="","",IF('Leak Test Submission'!C68="","",'Leak Test Submission'!C68))</f>
        <v/>
      </c>
      <c r="O53" t="str">
        <f>IF('Leak Test Submission'!$A68="","",IF('Leak Test Submission'!$B$6="","",'Leak Test Submission'!$B$6))</f>
        <v/>
      </c>
      <c r="P53" t="str">
        <f>IF('Leak Test Submission'!$A68="","",IF('Leak Test Submission'!$B$7="","",'Leak Test Submission'!$B$7))</f>
        <v/>
      </c>
      <c r="Q53" t="str">
        <f>IF('Leak Test Submission'!$A68="","",IF('Leak Test Submission'!$B$8="","",'Leak Test Submission'!$B$8))</f>
        <v/>
      </c>
      <c r="R53" t="str">
        <f>IF('Leak Test Submission'!$A68="","",IF('Leak Test Submission'!$B$9="","",'Leak Test Submission'!$B$9))</f>
        <v/>
      </c>
      <c r="S53" t="str">
        <f>IF('Leak Test Submission'!$A68="","",IF('Leak Test Submission'!$C$9="","",'Leak Test Submission'!$C$9))</f>
        <v/>
      </c>
      <c r="T53" t="str">
        <f>IF('Leak Test Submission'!$A68="","","USA")</f>
        <v/>
      </c>
      <c r="U53" t="str">
        <f>IF('Leak Test Submission'!$A68="","",IF('Leak Test Submission'!$B$10="","",'Leak Test Submission'!$B$10))</f>
        <v/>
      </c>
      <c r="V53" t="str">
        <f>IF('Leak Test Submission'!$A68="","","")</f>
        <v/>
      </c>
      <c r="W53" t="str">
        <f>IF('Leak Test Submission'!$A68="","",IF('Leak Test Submission'!$B$11="","",'Leak Test Submission'!$B$11))</f>
        <v/>
      </c>
      <c r="X53" t="str">
        <f>IF('Leak Test Submission'!$A68="","",IF('Leak Test Submission'!$H$5="","",'Leak Test Submission'!$H$5))</f>
        <v/>
      </c>
      <c r="Y53" t="str">
        <f>IF('Leak Test Submission'!$A68="","",IF('Leak Test Submission'!$H$9="","",'Leak Test Submission'!$H$9))</f>
        <v/>
      </c>
      <c r="Z53" t="str">
        <f>IF('Leak Test Submission'!$A68="","",IF('Leak Test Submission'!$H$10="","",'Leak Test Submission'!$H$10))</f>
        <v/>
      </c>
      <c r="AA53" t="str">
        <f>IF('Leak Test Submission'!$A68="","",'Leak Test Submission'!$B$13&amp;IF(AND('Leak Test Submission'!$B$13&lt;&gt;"",'Leak Test Submission'!$B$14&lt;&gt;""),", ","")&amp;'Leak Test Submission'!$B$14&amp;IF(AND('Leak Test Submission'!$B$13&amp;'Leak Test Submission'!$B$14&lt;&gt;"",'Leak Test Submission'!$B$15&lt;&gt;""),", ","")&amp;'Leak Test Submission'!$B$15)</f>
        <v/>
      </c>
      <c r="AB53" t="str">
        <f>IF('Leak Test Submission'!$A68="","",'Leak Test Submission'!$D$13&amp;IF(AND('Leak Test Submission'!$D$13&lt;&gt;"",'Leak Test Submission'!$D$14&lt;&gt;""),", ","")&amp;'Leak Test Submission'!$D$14&amp;IF(AND('Leak Test Submission'!$D$13&amp;'Leak Test Submission'!$D$14&lt;&gt;"",'Leak Test Submission'!$D$15&lt;&gt;""),", ","")&amp;'Leak Test Submission'!$D$15)</f>
        <v/>
      </c>
      <c r="AC53" t="str">
        <f>IF('Leak Test Submission'!$A68="","",IF('Leak Test Submission'!$H$8="","",'Leak Test Submission'!$H$8))</f>
        <v/>
      </c>
      <c r="AD53" t="str">
        <f>IF('Leak Test Submission'!$A68="","",IF('Leak Test Submission'!$H$11="","",'Leak Test Submission'!$H$11))</f>
        <v/>
      </c>
      <c r="AE53" t="str">
        <f>IF('Leak Test Submission'!$A68="","",IF('Leak Test Submission'!$H$12="","",'Leak Test Submission'!$H$12))</f>
        <v/>
      </c>
      <c r="AF53" t="str">
        <f>IF('Leak Test Submission'!$A68="","",IF('Leak Test Submission'!$H$13="","",'Leak Test Submission'!$H$13))</f>
        <v/>
      </c>
      <c r="AG53" t="str">
        <f>IF('Leak Test Submission'!$A68="","",IF('Leak Test Submission'!$H$14="","",'Leak Test Submission'!$H$14))</f>
        <v/>
      </c>
      <c r="AH53" t="str">
        <f>IF('Leak Test Submission'!$A68="","",IF('Leak Test Submission'!$I$14="","",'Leak Test Submission'!$I$14))</f>
        <v/>
      </c>
      <c r="AI53" t="str">
        <f>IF('Leak Test Submission'!$A68="","","USA")</f>
        <v/>
      </c>
      <c r="AJ53" t="str">
        <f>IF('Leak Test Submission'!$A68="","",IF('Leak Test Submission'!$H$15="Yes",TRUE,FALSE))</f>
        <v/>
      </c>
      <c r="AK53" t="str">
        <f>IF('Leak Test Submission'!$A68="","",TRUE)</f>
        <v/>
      </c>
      <c r="AL53" t="str">
        <f>IF('Leak Test Submission'!$A68="","",FALSE)</f>
        <v/>
      </c>
      <c r="AN53" t="str">
        <f>IF('Leak Test Submission'!$A68="","",'Leak Test Submission'!A68)</f>
        <v/>
      </c>
      <c r="AO53" t="str">
        <f>IF('Leak Test Submission'!$A68="","",IF('Leak Test Submission'!$H$6="","",'Leak Test Submission'!$H$6))</f>
        <v/>
      </c>
    </row>
    <row r="54" spans="1:41" x14ac:dyDescent="0.25">
      <c r="A54" t="str">
        <f>IF('Leak Test Submission'!$A69="","",IF('Leak Test Submission'!B69&lt;&gt;"",'Leak Test Submission'!B69,IF('Leak Test Submission'!J69&lt;&gt;"",'Leak Test Submission'!J69,IF('Leak Test Submission'!I69&lt;&gt;"",'Leak Test Submission'!I69,""))))</f>
        <v/>
      </c>
      <c r="B54" t="str">
        <f>IF('Leak Test Submission'!$A69="","",IF('Leak Test Submission'!$B$5="","",'Leak Test Submission'!$B$5))</f>
        <v/>
      </c>
      <c r="C54" t="str">
        <f>IF('Leak Test Submission'!$A69="","",IF('Leak Test Submission'!D69="Blank","",'Leak Test Submission'!D69))</f>
        <v/>
      </c>
      <c r="D54" s="8" t="str">
        <f>IF('Leak Test Submission'!$A69="","",IF('Leak Test Submission'!E69="","",'Leak Test Submission'!E69))</f>
        <v/>
      </c>
      <c r="E54" s="9" t="str">
        <f>IF('Leak Test Submission'!$A69="","",IF('Leak Test Submission'!F69="","",'Leak Test Submission'!F69))</f>
        <v/>
      </c>
      <c r="F54" t="str">
        <f>IF('Leak Test Submission'!$A69="","","")</f>
        <v/>
      </c>
      <c r="G54" t="str">
        <f>IF('Leak Test Submission'!$A69="","",IF('Leak Test Submission'!G69="","",'Leak Test Submission'!G69))</f>
        <v/>
      </c>
      <c r="H54" t="str">
        <f>IF('Leak Test Submission'!$A69="","",IF('Leak Test Submission'!H69="","",'Leak Test Submission'!H69))</f>
        <v/>
      </c>
      <c r="I54" t="str">
        <f>IF('Leak Test Submission'!$A69="","",IF('Leak Test Submission'!I69="","",'Leak Test Submission'!I69))</f>
        <v/>
      </c>
      <c r="J54" t="str">
        <f>IF('Leak Test Submission'!$A69="","",IF('Leak Test Submission'!J69="","",'Leak Test Submission'!J69))</f>
        <v/>
      </c>
      <c r="K54" t="str">
        <f>IF('Leak Test Submission'!$A69="","","")</f>
        <v/>
      </c>
      <c r="L54" t="str">
        <f>IF('Leak Test Submission'!$A69="","","")</f>
        <v/>
      </c>
      <c r="M54" s="9" t="str">
        <f>IF('Leak Test Submission'!$A69="","",IF('Leak Test Submission'!C69="","",'Leak Test Submission'!C69))</f>
        <v/>
      </c>
      <c r="O54" t="str">
        <f>IF('Leak Test Submission'!$A69="","",IF('Leak Test Submission'!$B$6="","",'Leak Test Submission'!$B$6))</f>
        <v/>
      </c>
      <c r="P54" t="str">
        <f>IF('Leak Test Submission'!$A69="","",IF('Leak Test Submission'!$B$7="","",'Leak Test Submission'!$B$7))</f>
        <v/>
      </c>
      <c r="Q54" t="str">
        <f>IF('Leak Test Submission'!$A69="","",IF('Leak Test Submission'!$B$8="","",'Leak Test Submission'!$B$8))</f>
        <v/>
      </c>
      <c r="R54" t="str">
        <f>IF('Leak Test Submission'!$A69="","",IF('Leak Test Submission'!$B$9="","",'Leak Test Submission'!$B$9))</f>
        <v/>
      </c>
      <c r="S54" t="str">
        <f>IF('Leak Test Submission'!$A69="","",IF('Leak Test Submission'!$C$9="","",'Leak Test Submission'!$C$9))</f>
        <v/>
      </c>
      <c r="T54" t="str">
        <f>IF('Leak Test Submission'!$A69="","","USA")</f>
        <v/>
      </c>
      <c r="U54" t="str">
        <f>IF('Leak Test Submission'!$A69="","",IF('Leak Test Submission'!$B$10="","",'Leak Test Submission'!$B$10))</f>
        <v/>
      </c>
      <c r="V54" t="str">
        <f>IF('Leak Test Submission'!$A69="","","")</f>
        <v/>
      </c>
      <c r="W54" t="str">
        <f>IF('Leak Test Submission'!$A69="","",IF('Leak Test Submission'!$B$11="","",'Leak Test Submission'!$B$11))</f>
        <v/>
      </c>
      <c r="X54" t="str">
        <f>IF('Leak Test Submission'!$A69="","",IF('Leak Test Submission'!$H$5="","",'Leak Test Submission'!$H$5))</f>
        <v/>
      </c>
      <c r="Y54" t="str">
        <f>IF('Leak Test Submission'!$A69="","",IF('Leak Test Submission'!$H$9="","",'Leak Test Submission'!$H$9))</f>
        <v/>
      </c>
      <c r="Z54" t="str">
        <f>IF('Leak Test Submission'!$A69="","",IF('Leak Test Submission'!$H$10="","",'Leak Test Submission'!$H$10))</f>
        <v/>
      </c>
      <c r="AA54" t="str">
        <f>IF('Leak Test Submission'!$A69="","",'Leak Test Submission'!$B$13&amp;IF(AND('Leak Test Submission'!$B$13&lt;&gt;"",'Leak Test Submission'!$B$14&lt;&gt;""),", ","")&amp;'Leak Test Submission'!$B$14&amp;IF(AND('Leak Test Submission'!$B$13&amp;'Leak Test Submission'!$B$14&lt;&gt;"",'Leak Test Submission'!$B$15&lt;&gt;""),", ","")&amp;'Leak Test Submission'!$B$15)</f>
        <v/>
      </c>
      <c r="AB54" t="str">
        <f>IF('Leak Test Submission'!$A69="","",'Leak Test Submission'!$D$13&amp;IF(AND('Leak Test Submission'!$D$13&lt;&gt;"",'Leak Test Submission'!$D$14&lt;&gt;""),", ","")&amp;'Leak Test Submission'!$D$14&amp;IF(AND('Leak Test Submission'!$D$13&amp;'Leak Test Submission'!$D$14&lt;&gt;"",'Leak Test Submission'!$D$15&lt;&gt;""),", ","")&amp;'Leak Test Submission'!$D$15)</f>
        <v/>
      </c>
      <c r="AC54" t="str">
        <f>IF('Leak Test Submission'!$A69="","",IF('Leak Test Submission'!$H$8="","",'Leak Test Submission'!$H$8))</f>
        <v/>
      </c>
      <c r="AD54" t="str">
        <f>IF('Leak Test Submission'!$A69="","",IF('Leak Test Submission'!$H$11="","",'Leak Test Submission'!$H$11))</f>
        <v/>
      </c>
      <c r="AE54" t="str">
        <f>IF('Leak Test Submission'!$A69="","",IF('Leak Test Submission'!$H$12="","",'Leak Test Submission'!$H$12))</f>
        <v/>
      </c>
      <c r="AF54" t="str">
        <f>IF('Leak Test Submission'!$A69="","",IF('Leak Test Submission'!$H$13="","",'Leak Test Submission'!$H$13))</f>
        <v/>
      </c>
      <c r="AG54" t="str">
        <f>IF('Leak Test Submission'!$A69="","",IF('Leak Test Submission'!$H$14="","",'Leak Test Submission'!$H$14))</f>
        <v/>
      </c>
      <c r="AH54" t="str">
        <f>IF('Leak Test Submission'!$A69="","",IF('Leak Test Submission'!$I$14="","",'Leak Test Submission'!$I$14))</f>
        <v/>
      </c>
      <c r="AI54" t="str">
        <f>IF('Leak Test Submission'!$A69="","","USA")</f>
        <v/>
      </c>
      <c r="AJ54" t="str">
        <f>IF('Leak Test Submission'!$A69="","",IF('Leak Test Submission'!$H$15="Yes",TRUE,FALSE))</f>
        <v/>
      </c>
      <c r="AK54" t="str">
        <f>IF('Leak Test Submission'!$A69="","",TRUE)</f>
        <v/>
      </c>
      <c r="AL54" t="str">
        <f>IF('Leak Test Submission'!$A69="","",FALSE)</f>
        <v/>
      </c>
      <c r="AN54" t="str">
        <f>IF('Leak Test Submission'!$A69="","",'Leak Test Submission'!A69)</f>
        <v/>
      </c>
      <c r="AO54" t="str">
        <f>IF('Leak Test Submission'!$A69="","",IF('Leak Test Submission'!$H$6="","",'Leak Test Submission'!$H$6))</f>
        <v/>
      </c>
    </row>
    <row r="55" spans="1:41" x14ac:dyDescent="0.25">
      <c r="A55" t="str">
        <f>IF('Leak Test Submission'!$A70="","",IF('Leak Test Submission'!B70&lt;&gt;"",'Leak Test Submission'!B70,IF('Leak Test Submission'!J70&lt;&gt;"",'Leak Test Submission'!J70,IF('Leak Test Submission'!I70&lt;&gt;"",'Leak Test Submission'!I70,""))))</f>
        <v/>
      </c>
      <c r="B55" t="str">
        <f>IF('Leak Test Submission'!$A70="","",IF('Leak Test Submission'!$B$5="","",'Leak Test Submission'!$B$5))</f>
        <v/>
      </c>
      <c r="C55" t="str">
        <f>IF('Leak Test Submission'!$A70="","",IF('Leak Test Submission'!D70="Blank","",'Leak Test Submission'!D70))</f>
        <v/>
      </c>
      <c r="D55" s="8" t="str">
        <f>IF('Leak Test Submission'!$A70="","",IF('Leak Test Submission'!E70="","",'Leak Test Submission'!E70))</f>
        <v/>
      </c>
      <c r="E55" s="9" t="str">
        <f>IF('Leak Test Submission'!$A70="","",IF('Leak Test Submission'!F70="","",'Leak Test Submission'!F70))</f>
        <v/>
      </c>
      <c r="F55" t="str">
        <f>IF('Leak Test Submission'!$A70="","","")</f>
        <v/>
      </c>
      <c r="G55" t="str">
        <f>IF('Leak Test Submission'!$A70="","",IF('Leak Test Submission'!G70="","",'Leak Test Submission'!G70))</f>
        <v/>
      </c>
      <c r="H55" t="str">
        <f>IF('Leak Test Submission'!$A70="","",IF('Leak Test Submission'!H70="","",'Leak Test Submission'!H70))</f>
        <v/>
      </c>
      <c r="I55" t="str">
        <f>IF('Leak Test Submission'!$A70="","",IF('Leak Test Submission'!I70="","",'Leak Test Submission'!I70))</f>
        <v/>
      </c>
      <c r="J55" t="str">
        <f>IF('Leak Test Submission'!$A70="","",IF('Leak Test Submission'!J70="","",'Leak Test Submission'!J70))</f>
        <v/>
      </c>
      <c r="K55" t="str">
        <f>IF('Leak Test Submission'!$A70="","","")</f>
        <v/>
      </c>
      <c r="L55" t="str">
        <f>IF('Leak Test Submission'!$A70="","","")</f>
        <v/>
      </c>
      <c r="M55" s="9" t="str">
        <f>IF('Leak Test Submission'!$A70="","",IF('Leak Test Submission'!C70="","",'Leak Test Submission'!C70))</f>
        <v/>
      </c>
      <c r="O55" t="str">
        <f>IF('Leak Test Submission'!$A70="","",IF('Leak Test Submission'!$B$6="","",'Leak Test Submission'!$B$6))</f>
        <v/>
      </c>
      <c r="P55" t="str">
        <f>IF('Leak Test Submission'!$A70="","",IF('Leak Test Submission'!$B$7="","",'Leak Test Submission'!$B$7))</f>
        <v/>
      </c>
      <c r="Q55" t="str">
        <f>IF('Leak Test Submission'!$A70="","",IF('Leak Test Submission'!$B$8="","",'Leak Test Submission'!$B$8))</f>
        <v/>
      </c>
      <c r="R55" t="str">
        <f>IF('Leak Test Submission'!$A70="","",IF('Leak Test Submission'!$B$9="","",'Leak Test Submission'!$B$9))</f>
        <v/>
      </c>
      <c r="S55" t="str">
        <f>IF('Leak Test Submission'!$A70="","",IF('Leak Test Submission'!$C$9="","",'Leak Test Submission'!$C$9))</f>
        <v/>
      </c>
      <c r="T55" t="str">
        <f>IF('Leak Test Submission'!$A70="","","USA")</f>
        <v/>
      </c>
      <c r="U55" t="str">
        <f>IF('Leak Test Submission'!$A70="","",IF('Leak Test Submission'!$B$10="","",'Leak Test Submission'!$B$10))</f>
        <v/>
      </c>
      <c r="V55" t="str">
        <f>IF('Leak Test Submission'!$A70="","","")</f>
        <v/>
      </c>
      <c r="W55" t="str">
        <f>IF('Leak Test Submission'!$A70="","",IF('Leak Test Submission'!$B$11="","",'Leak Test Submission'!$B$11))</f>
        <v/>
      </c>
      <c r="X55" t="str">
        <f>IF('Leak Test Submission'!$A70="","",IF('Leak Test Submission'!$H$5="","",'Leak Test Submission'!$H$5))</f>
        <v/>
      </c>
      <c r="Y55" t="str">
        <f>IF('Leak Test Submission'!$A70="","",IF('Leak Test Submission'!$H$9="","",'Leak Test Submission'!$H$9))</f>
        <v/>
      </c>
      <c r="Z55" t="str">
        <f>IF('Leak Test Submission'!$A70="","",IF('Leak Test Submission'!$H$10="","",'Leak Test Submission'!$H$10))</f>
        <v/>
      </c>
      <c r="AA55" t="str">
        <f>IF('Leak Test Submission'!$A70="","",'Leak Test Submission'!$B$13&amp;IF(AND('Leak Test Submission'!$B$13&lt;&gt;"",'Leak Test Submission'!$B$14&lt;&gt;""),", ","")&amp;'Leak Test Submission'!$B$14&amp;IF(AND('Leak Test Submission'!$B$13&amp;'Leak Test Submission'!$B$14&lt;&gt;"",'Leak Test Submission'!$B$15&lt;&gt;""),", ","")&amp;'Leak Test Submission'!$B$15)</f>
        <v/>
      </c>
      <c r="AB55" t="str">
        <f>IF('Leak Test Submission'!$A70="","",'Leak Test Submission'!$D$13&amp;IF(AND('Leak Test Submission'!$D$13&lt;&gt;"",'Leak Test Submission'!$D$14&lt;&gt;""),", ","")&amp;'Leak Test Submission'!$D$14&amp;IF(AND('Leak Test Submission'!$D$13&amp;'Leak Test Submission'!$D$14&lt;&gt;"",'Leak Test Submission'!$D$15&lt;&gt;""),", ","")&amp;'Leak Test Submission'!$D$15)</f>
        <v/>
      </c>
      <c r="AC55" t="str">
        <f>IF('Leak Test Submission'!$A70="","",IF('Leak Test Submission'!$H$8="","",'Leak Test Submission'!$H$8))</f>
        <v/>
      </c>
      <c r="AD55" t="str">
        <f>IF('Leak Test Submission'!$A70="","",IF('Leak Test Submission'!$H$11="","",'Leak Test Submission'!$H$11))</f>
        <v/>
      </c>
      <c r="AE55" t="str">
        <f>IF('Leak Test Submission'!$A70="","",IF('Leak Test Submission'!$H$12="","",'Leak Test Submission'!$H$12))</f>
        <v/>
      </c>
      <c r="AF55" t="str">
        <f>IF('Leak Test Submission'!$A70="","",IF('Leak Test Submission'!$H$13="","",'Leak Test Submission'!$H$13))</f>
        <v/>
      </c>
      <c r="AG55" t="str">
        <f>IF('Leak Test Submission'!$A70="","",IF('Leak Test Submission'!$H$14="","",'Leak Test Submission'!$H$14))</f>
        <v/>
      </c>
      <c r="AH55" t="str">
        <f>IF('Leak Test Submission'!$A70="","",IF('Leak Test Submission'!$I$14="","",'Leak Test Submission'!$I$14))</f>
        <v/>
      </c>
      <c r="AI55" t="str">
        <f>IF('Leak Test Submission'!$A70="","","USA")</f>
        <v/>
      </c>
      <c r="AJ55" t="str">
        <f>IF('Leak Test Submission'!$A70="","",IF('Leak Test Submission'!$H$15="Yes",TRUE,FALSE))</f>
        <v/>
      </c>
      <c r="AK55" t="str">
        <f>IF('Leak Test Submission'!$A70="","",TRUE)</f>
        <v/>
      </c>
      <c r="AL55" t="str">
        <f>IF('Leak Test Submission'!$A70="","",FALSE)</f>
        <v/>
      </c>
      <c r="AN55" t="str">
        <f>IF('Leak Test Submission'!$A70="","",'Leak Test Submission'!A70)</f>
        <v/>
      </c>
      <c r="AO55" t="str">
        <f>IF('Leak Test Submission'!$A70="","",IF('Leak Test Submission'!$H$6="","",'Leak Test Submission'!$H$6))</f>
        <v/>
      </c>
    </row>
    <row r="56" spans="1:41" x14ac:dyDescent="0.25">
      <c r="A56" t="str">
        <f>IF('Leak Test Submission'!$A71="","",IF('Leak Test Submission'!B71&lt;&gt;"",'Leak Test Submission'!B71,IF('Leak Test Submission'!J71&lt;&gt;"",'Leak Test Submission'!J71,IF('Leak Test Submission'!I71&lt;&gt;"",'Leak Test Submission'!I71,""))))</f>
        <v/>
      </c>
      <c r="B56" t="str">
        <f>IF('Leak Test Submission'!$A71="","",IF('Leak Test Submission'!$B$5="","",'Leak Test Submission'!$B$5))</f>
        <v/>
      </c>
      <c r="C56" t="str">
        <f>IF('Leak Test Submission'!$A71="","",IF('Leak Test Submission'!D71="Blank","",'Leak Test Submission'!D71))</f>
        <v/>
      </c>
      <c r="D56" s="8" t="str">
        <f>IF('Leak Test Submission'!$A71="","",IF('Leak Test Submission'!E71="","",'Leak Test Submission'!E71))</f>
        <v/>
      </c>
      <c r="E56" s="9" t="str">
        <f>IF('Leak Test Submission'!$A71="","",IF('Leak Test Submission'!F71="","",'Leak Test Submission'!F71))</f>
        <v/>
      </c>
      <c r="F56" t="str">
        <f>IF('Leak Test Submission'!$A71="","","")</f>
        <v/>
      </c>
      <c r="G56" t="str">
        <f>IF('Leak Test Submission'!$A71="","",IF('Leak Test Submission'!G71="","",'Leak Test Submission'!G71))</f>
        <v/>
      </c>
      <c r="H56" t="str">
        <f>IF('Leak Test Submission'!$A71="","",IF('Leak Test Submission'!H71="","",'Leak Test Submission'!H71))</f>
        <v/>
      </c>
      <c r="I56" t="str">
        <f>IF('Leak Test Submission'!$A71="","",IF('Leak Test Submission'!I71="","",'Leak Test Submission'!I71))</f>
        <v/>
      </c>
      <c r="J56" t="str">
        <f>IF('Leak Test Submission'!$A71="","",IF('Leak Test Submission'!J71="","",'Leak Test Submission'!J71))</f>
        <v/>
      </c>
      <c r="K56" t="str">
        <f>IF('Leak Test Submission'!$A71="","","")</f>
        <v/>
      </c>
      <c r="L56" t="str">
        <f>IF('Leak Test Submission'!$A71="","","")</f>
        <v/>
      </c>
      <c r="M56" s="9" t="str">
        <f>IF('Leak Test Submission'!$A71="","",IF('Leak Test Submission'!C71="","",'Leak Test Submission'!C71))</f>
        <v/>
      </c>
      <c r="O56" t="str">
        <f>IF('Leak Test Submission'!$A71="","",IF('Leak Test Submission'!$B$6="","",'Leak Test Submission'!$B$6))</f>
        <v/>
      </c>
      <c r="P56" t="str">
        <f>IF('Leak Test Submission'!$A71="","",IF('Leak Test Submission'!$B$7="","",'Leak Test Submission'!$B$7))</f>
        <v/>
      </c>
      <c r="Q56" t="str">
        <f>IF('Leak Test Submission'!$A71="","",IF('Leak Test Submission'!$B$8="","",'Leak Test Submission'!$B$8))</f>
        <v/>
      </c>
      <c r="R56" t="str">
        <f>IF('Leak Test Submission'!$A71="","",IF('Leak Test Submission'!$B$9="","",'Leak Test Submission'!$B$9))</f>
        <v/>
      </c>
      <c r="S56" t="str">
        <f>IF('Leak Test Submission'!$A71="","",IF('Leak Test Submission'!$C$9="","",'Leak Test Submission'!$C$9))</f>
        <v/>
      </c>
      <c r="T56" t="str">
        <f>IF('Leak Test Submission'!$A71="","","USA")</f>
        <v/>
      </c>
      <c r="U56" t="str">
        <f>IF('Leak Test Submission'!$A71="","",IF('Leak Test Submission'!$B$10="","",'Leak Test Submission'!$B$10))</f>
        <v/>
      </c>
      <c r="V56" t="str">
        <f>IF('Leak Test Submission'!$A71="","","")</f>
        <v/>
      </c>
      <c r="W56" t="str">
        <f>IF('Leak Test Submission'!$A71="","",IF('Leak Test Submission'!$B$11="","",'Leak Test Submission'!$B$11))</f>
        <v/>
      </c>
      <c r="X56" t="str">
        <f>IF('Leak Test Submission'!$A71="","",IF('Leak Test Submission'!$H$5="","",'Leak Test Submission'!$H$5))</f>
        <v/>
      </c>
      <c r="Y56" t="str">
        <f>IF('Leak Test Submission'!$A71="","",IF('Leak Test Submission'!$H$9="","",'Leak Test Submission'!$H$9))</f>
        <v/>
      </c>
      <c r="Z56" t="str">
        <f>IF('Leak Test Submission'!$A71="","",IF('Leak Test Submission'!$H$10="","",'Leak Test Submission'!$H$10))</f>
        <v/>
      </c>
      <c r="AA56" t="str">
        <f>IF('Leak Test Submission'!$A71="","",'Leak Test Submission'!$B$13&amp;IF(AND('Leak Test Submission'!$B$13&lt;&gt;"",'Leak Test Submission'!$B$14&lt;&gt;""),", ","")&amp;'Leak Test Submission'!$B$14&amp;IF(AND('Leak Test Submission'!$B$13&amp;'Leak Test Submission'!$B$14&lt;&gt;"",'Leak Test Submission'!$B$15&lt;&gt;""),", ","")&amp;'Leak Test Submission'!$B$15)</f>
        <v/>
      </c>
      <c r="AB56" t="str">
        <f>IF('Leak Test Submission'!$A71="","",'Leak Test Submission'!$D$13&amp;IF(AND('Leak Test Submission'!$D$13&lt;&gt;"",'Leak Test Submission'!$D$14&lt;&gt;""),", ","")&amp;'Leak Test Submission'!$D$14&amp;IF(AND('Leak Test Submission'!$D$13&amp;'Leak Test Submission'!$D$14&lt;&gt;"",'Leak Test Submission'!$D$15&lt;&gt;""),", ","")&amp;'Leak Test Submission'!$D$15)</f>
        <v/>
      </c>
      <c r="AC56" t="str">
        <f>IF('Leak Test Submission'!$A71="","",IF('Leak Test Submission'!$H$8="","",'Leak Test Submission'!$H$8))</f>
        <v/>
      </c>
      <c r="AD56" t="str">
        <f>IF('Leak Test Submission'!$A71="","",IF('Leak Test Submission'!$H$11="","",'Leak Test Submission'!$H$11))</f>
        <v/>
      </c>
      <c r="AE56" t="str">
        <f>IF('Leak Test Submission'!$A71="","",IF('Leak Test Submission'!$H$12="","",'Leak Test Submission'!$H$12))</f>
        <v/>
      </c>
      <c r="AF56" t="str">
        <f>IF('Leak Test Submission'!$A71="","",IF('Leak Test Submission'!$H$13="","",'Leak Test Submission'!$H$13))</f>
        <v/>
      </c>
      <c r="AG56" t="str">
        <f>IF('Leak Test Submission'!$A71="","",IF('Leak Test Submission'!$H$14="","",'Leak Test Submission'!$H$14))</f>
        <v/>
      </c>
      <c r="AH56" t="str">
        <f>IF('Leak Test Submission'!$A71="","",IF('Leak Test Submission'!$I$14="","",'Leak Test Submission'!$I$14))</f>
        <v/>
      </c>
      <c r="AI56" t="str">
        <f>IF('Leak Test Submission'!$A71="","","USA")</f>
        <v/>
      </c>
      <c r="AJ56" t="str">
        <f>IF('Leak Test Submission'!$A71="","",IF('Leak Test Submission'!$H$15="Yes",TRUE,FALSE))</f>
        <v/>
      </c>
      <c r="AK56" t="str">
        <f>IF('Leak Test Submission'!$A71="","",TRUE)</f>
        <v/>
      </c>
      <c r="AL56" t="str">
        <f>IF('Leak Test Submission'!$A71="","",FALSE)</f>
        <v/>
      </c>
      <c r="AN56" t="str">
        <f>IF('Leak Test Submission'!$A71="","",'Leak Test Submission'!A71)</f>
        <v/>
      </c>
      <c r="AO56" t="str">
        <f>IF('Leak Test Submission'!$A71="","",IF('Leak Test Submission'!$H$6="","",'Leak Test Submission'!$H$6))</f>
        <v/>
      </c>
    </row>
    <row r="57" spans="1:41" x14ac:dyDescent="0.25">
      <c r="A57" t="str">
        <f>IF('Leak Test Submission'!$A72="","",IF('Leak Test Submission'!B72&lt;&gt;"",'Leak Test Submission'!B72,IF('Leak Test Submission'!J72&lt;&gt;"",'Leak Test Submission'!J72,IF('Leak Test Submission'!I72&lt;&gt;"",'Leak Test Submission'!I72,""))))</f>
        <v/>
      </c>
      <c r="B57" t="str">
        <f>IF('Leak Test Submission'!$A72="","",IF('Leak Test Submission'!$B$5="","",'Leak Test Submission'!$B$5))</f>
        <v/>
      </c>
      <c r="C57" t="str">
        <f>IF('Leak Test Submission'!$A72="","",IF('Leak Test Submission'!D72="Blank","",'Leak Test Submission'!D72))</f>
        <v/>
      </c>
      <c r="D57" s="8" t="str">
        <f>IF('Leak Test Submission'!$A72="","",IF('Leak Test Submission'!E72="","",'Leak Test Submission'!E72))</f>
        <v/>
      </c>
      <c r="E57" s="9" t="str">
        <f>IF('Leak Test Submission'!$A72="","",IF('Leak Test Submission'!F72="","",'Leak Test Submission'!F72))</f>
        <v/>
      </c>
      <c r="F57" t="str">
        <f>IF('Leak Test Submission'!$A72="","","")</f>
        <v/>
      </c>
      <c r="G57" t="str">
        <f>IF('Leak Test Submission'!$A72="","",IF('Leak Test Submission'!G72="","",'Leak Test Submission'!G72))</f>
        <v/>
      </c>
      <c r="H57" t="str">
        <f>IF('Leak Test Submission'!$A72="","",IF('Leak Test Submission'!H72="","",'Leak Test Submission'!H72))</f>
        <v/>
      </c>
      <c r="I57" t="str">
        <f>IF('Leak Test Submission'!$A72="","",IF('Leak Test Submission'!I72="","",'Leak Test Submission'!I72))</f>
        <v/>
      </c>
      <c r="J57" t="str">
        <f>IF('Leak Test Submission'!$A72="","",IF('Leak Test Submission'!J72="","",'Leak Test Submission'!J72))</f>
        <v/>
      </c>
      <c r="K57" t="str">
        <f>IF('Leak Test Submission'!$A72="","","")</f>
        <v/>
      </c>
      <c r="L57" t="str">
        <f>IF('Leak Test Submission'!$A72="","","")</f>
        <v/>
      </c>
      <c r="M57" s="9" t="str">
        <f>IF('Leak Test Submission'!$A72="","",IF('Leak Test Submission'!C72="","",'Leak Test Submission'!C72))</f>
        <v/>
      </c>
      <c r="O57" t="str">
        <f>IF('Leak Test Submission'!$A72="","",IF('Leak Test Submission'!$B$6="","",'Leak Test Submission'!$B$6))</f>
        <v/>
      </c>
      <c r="P57" t="str">
        <f>IF('Leak Test Submission'!$A72="","",IF('Leak Test Submission'!$B$7="","",'Leak Test Submission'!$B$7))</f>
        <v/>
      </c>
      <c r="Q57" t="str">
        <f>IF('Leak Test Submission'!$A72="","",IF('Leak Test Submission'!$B$8="","",'Leak Test Submission'!$B$8))</f>
        <v/>
      </c>
      <c r="R57" t="str">
        <f>IF('Leak Test Submission'!$A72="","",IF('Leak Test Submission'!$B$9="","",'Leak Test Submission'!$B$9))</f>
        <v/>
      </c>
      <c r="S57" t="str">
        <f>IF('Leak Test Submission'!$A72="","",IF('Leak Test Submission'!$C$9="","",'Leak Test Submission'!$C$9))</f>
        <v/>
      </c>
      <c r="T57" t="str">
        <f>IF('Leak Test Submission'!$A72="","","USA")</f>
        <v/>
      </c>
      <c r="U57" t="str">
        <f>IF('Leak Test Submission'!$A72="","",IF('Leak Test Submission'!$B$10="","",'Leak Test Submission'!$B$10))</f>
        <v/>
      </c>
      <c r="V57" t="str">
        <f>IF('Leak Test Submission'!$A72="","","")</f>
        <v/>
      </c>
      <c r="W57" t="str">
        <f>IF('Leak Test Submission'!$A72="","",IF('Leak Test Submission'!$B$11="","",'Leak Test Submission'!$B$11))</f>
        <v/>
      </c>
      <c r="X57" t="str">
        <f>IF('Leak Test Submission'!$A72="","",IF('Leak Test Submission'!$H$5="","",'Leak Test Submission'!$H$5))</f>
        <v/>
      </c>
      <c r="Y57" t="str">
        <f>IF('Leak Test Submission'!$A72="","",IF('Leak Test Submission'!$H$9="","",'Leak Test Submission'!$H$9))</f>
        <v/>
      </c>
      <c r="Z57" t="str">
        <f>IF('Leak Test Submission'!$A72="","",IF('Leak Test Submission'!$H$10="","",'Leak Test Submission'!$H$10))</f>
        <v/>
      </c>
      <c r="AA57" t="str">
        <f>IF('Leak Test Submission'!$A72="","",'Leak Test Submission'!$B$13&amp;IF(AND('Leak Test Submission'!$B$13&lt;&gt;"",'Leak Test Submission'!$B$14&lt;&gt;""),", ","")&amp;'Leak Test Submission'!$B$14&amp;IF(AND('Leak Test Submission'!$B$13&amp;'Leak Test Submission'!$B$14&lt;&gt;"",'Leak Test Submission'!$B$15&lt;&gt;""),", ","")&amp;'Leak Test Submission'!$B$15)</f>
        <v/>
      </c>
      <c r="AB57" t="str">
        <f>IF('Leak Test Submission'!$A72="","",'Leak Test Submission'!$D$13&amp;IF(AND('Leak Test Submission'!$D$13&lt;&gt;"",'Leak Test Submission'!$D$14&lt;&gt;""),", ","")&amp;'Leak Test Submission'!$D$14&amp;IF(AND('Leak Test Submission'!$D$13&amp;'Leak Test Submission'!$D$14&lt;&gt;"",'Leak Test Submission'!$D$15&lt;&gt;""),", ","")&amp;'Leak Test Submission'!$D$15)</f>
        <v/>
      </c>
      <c r="AC57" t="str">
        <f>IF('Leak Test Submission'!$A72="","",IF('Leak Test Submission'!$H$8="","",'Leak Test Submission'!$H$8))</f>
        <v/>
      </c>
      <c r="AD57" t="str">
        <f>IF('Leak Test Submission'!$A72="","",IF('Leak Test Submission'!$H$11="","",'Leak Test Submission'!$H$11))</f>
        <v/>
      </c>
      <c r="AE57" t="str">
        <f>IF('Leak Test Submission'!$A72="","",IF('Leak Test Submission'!$H$12="","",'Leak Test Submission'!$H$12))</f>
        <v/>
      </c>
      <c r="AF57" t="str">
        <f>IF('Leak Test Submission'!$A72="","",IF('Leak Test Submission'!$H$13="","",'Leak Test Submission'!$H$13))</f>
        <v/>
      </c>
      <c r="AG57" t="str">
        <f>IF('Leak Test Submission'!$A72="","",IF('Leak Test Submission'!$H$14="","",'Leak Test Submission'!$H$14))</f>
        <v/>
      </c>
      <c r="AH57" t="str">
        <f>IF('Leak Test Submission'!$A72="","",IF('Leak Test Submission'!$I$14="","",'Leak Test Submission'!$I$14))</f>
        <v/>
      </c>
      <c r="AI57" t="str">
        <f>IF('Leak Test Submission'!$A72="","","USA")</f>
        <v/>
      </c>
      <c r="AJ57" t="str">
        <f>IF('Leak Test Submission'!$A72="","",IF('Leak Test Submission'!$H$15="Yes",TRUE,FALSE))</f>
        <v/>
      </c>
      <c r="AK57" t="str">
        <f>IF('Leak Test Submission'!$A72="","",TRUE)</f>
        <v/>
      </c>
      <c r="AL57" t="str">
        <f>IF('Leak Test Submission'!$A72="","",FALSE)</f>
        <v/>
      </c>
      <c r="AN57" t="str">
        <f>IF('Leak Test Submission'!$A72="","",'Leak Test Submission'!A72)</f>
        <v/>
      </c>
      <c r="AO57" t="str">
        <f>IF('Leak Test Submission'!$A72="","",IF('Leak Test Submission'!$H$6="","",'Leak Test Submission'!$H$6))</f>
        <v/>
      </c>
    </row>
    <row r="58" spans="1:41" x14ac:dyDescent="0.25">
      <c r="A58" t="str">
        <f>IF('Leak Test Submission'!$A73="","",IF('Leak Test Submission'!B73&lt;&gt;"",'Leak Test Submission'!B73,IF('Leak Test Submission'!J73&lt;&gt;"",'Leak Test Submission'!J73,IF('Leak Test Submission'!I73&lt;&gt;"",'Leak Test Submission'!I73,""))))</f>
        <v/>
      </c>
      <c r="B58" t="str">
        <f>IF('Leak Test Submission'!$A73="","",IF('Leak Test Submission'!$B$5="","",'Leak Test Submission'!$B$5))</f>
        <v/>
      </c>
      <c r="C58" t="str">
        <f>IF('Leak Test Submission'!$A73="","",IF('Leak Test Submission'!D73="Blank","",'Leak Test Submission'!D73))</f>
        <v/>
      </c>
      <c r="D58" s="8" t="str">
        <f>IF('Leak Test Submission'!$A73="","",IF('Leak Test Submission'!E73="","",'Leak Test Submission'!E73))</f>
        <v/>
      </c>
      <c r="E58" s="9" t="str">
        <f>IF('Leak Test Submission'!$A73="","",IF('Leak Test Submission'!F73="","",'Leak Test Submission'!F73))</f>
        <v/>
      </c>
      <c r="F58" t="str">
        <f>IF('Leak Test Submission'!$A73="","","")</f>
        <v/>
      </c>
      <c r="G58" t="str">
        <f>IF('Leak Test Submission'!$A73="","",IF('Leak Test Submission'!G73="","",'Leak Test Submission'!G73))</f>
        <v/>
      </c>
      <c r="H58" t="str">
        <f>IF('Leak Test Submission'!$A73="","",IF('Leak Test Submission'!H73="","",'Leak Test Submission'!H73))</f>
        <v/>
      </c>
      <c r="I58" t="str">
        <f>IF('Leak Test Submission'!$A73="","",IF('Leak Test Submission'!I73="","",'Leak Test Submission'!I73))</f>
        <v/>
      </c>
      <c r="J58" t="str">
        <f>IF('Leak Test Submission'!$A73="","",IF('Leak Test Submission'!J73="","",'Leak Test Submission'!J73))</f>
        <v/>
      </c>
      <c r="K58" t="str">
        <f>IF('Leak Test Submission'!$A73="","","")</f>
        <v/>
      </c>
      <c r="L58" t="str">
        <f>IF('Leak Test Submission'!$A73="","","")</f>
        <v/>
      </c>
      <c r="M58" s="9" t="str">
        <f>IF('Leak Test Submission'!$A73="","",IF('Leak Test Submission'!C73="","",'Leak Test Submission'!C73))</f>
        <v/>
      </c>
      <c r="O58" t="str">
        <f>IF('Leak Test Submission'!$A73="","",IF('Leak Test Submission'!$B$6="","",'Leak Test Submission'!$B$6))</f>
        <v/>
      </c>
      <c r="P58" t="str">
        <f>IF('Leak Test Submission'!$A73="","",IF('Leak Test Submission'!$B$7="","",'Leak Test Submission'!$B$7))</f>
        <v/>
      </c>
      <c r="Q58" t="str">
        <f>IF('Leak Test Submission'!$A73="","",IF('Leak Test Submission'!$B$8="","",'Leak Test Submission'!$B$8))</f>
        <v/>
      </c>
      <c r="R58" t="str">
        <f>IF('Leak Test Submission'!$A73="","",IF('Leak Test Submission'!$B$9="","",'Leak Test Submission'!$B$9))</f>
        <v/>
      </c>
      <c r="S58" t="str">
        <f>IF('Leak Test Submission'!$A73="","",IF('Leak Test Submission'!$C$9="","",'Leak Test Submission'!$C$9))</f>
        <v/>
      </c>
      <c r="T58" t="str">
        <f>IF('Leak Test Submission'!$A73="","","USA")</f>
        <v/>
      </c>
      <c r="U58" t="str">
        <f>IF('Leak Test Submission'!$A73="","",IF('Leak Test Submission'!$B$10="","",'Leak Test Submission'!$B$10))</f>
        <v/>
      </c>
      <c r="V58" t="str">
        <f>IF('Leak Test Submission'!$A73="","","")</f>
        <v/>
      </c>
      <c r="W58" t="str">
        <f>IF('Leak Test Submission'!$A73="","",IF('Leak Test Submission'!$B$11="","",'Leak Test Submission'!$B$11))</f>
        <v/>
      </c>
      <c r="X58" t="str">
        <f>IF('Leak Test Submission'!$A73="","",IF('Leak Test Submission'!$H$5="","",'Leak Test Submission'!$H$5))</f>
        <v/>
      </c>
      <c r="Y58" t="str">
        <f>IF('Leak Test Submission'!$A73="","",IF('Leak Test Submission'!$H$9="","",'Leak Test Submission'!$H$9))</f>
        <v/>
      </c>
      <c r="Z58" t="str">
        <f>IF('Leak Test Submission'!$A73="","",IF('Leak Test Submission'!$H$10="","",'Leak Test Submission'!$H$10))</f>
        <v/>
      </c>
      <c r="AA58" t="str">
        <f>IF('Leak Test Submission'!$A73="","",'Leak Test Submission'!$B$13&amp;IF(AND('Leak Test Submission'!$B$13&lt;&gt;"",'Leak Test Submission'!$B$14&lt;&gt;""),", ","")&amp;'Leak Test Submission'!$B$14&amp;IF(AND('Leak Test Submission'!$B$13&amp;'Leak Test Submission'!$B$14&lt;&gt;"",'Leak Test Submission'!$B$15&lt;&gt;""),", ","")&amp;'Leak Test Submission'!$B$15)</f>
        <v/>
      </c>
      <c r="AB58" t="str">
        <f>IF('Leak Test Submission'!$A73="","",'Leak Test Submission'!$D$13&amp;IF(AND('Leak Test Submission'!$D$13&lt;&gt;"",'Leak Test Submission'!$D$14&lt;&gt;""),", ","")&amp;'Leak Test Submission'!$D$14&amp;IF(AND('Leak Test Submission'!$D$13&amp;'Leak Test Submission'!$D$14&lt;&gt;"",'Leak Test Submission'!$D$15&lt;&gt;""),", ","")&amp;'Leak Test Submission'!$D$15)</f>
        <v/>
      </c>
      <c r="AC58" t="str">
        <f>IF('Leak Test Submission'!$A73="","",IF('Leak Test Submission'!$H$8="","",'Leak Test Submission'!$H$8))</f>
        <v/>
      </c>
      <c r="AD58" t="str">
        <f>IF('Leak Test Submission'!$A73="","",IF('Leak Test Submission'!$H$11="","",'Leak Test Submission'!$H$11))</f>
        <v/>
      </c>
      <c r="AE58" t="str">
        <f>IF('Leak Test Submission'!$A73="","",IF('Leak Test Submission'!$H$12="","",'Leak Test Submission'!$H$12))</f>
        <v/>
      </c>
      <c r="AF58" t="str">
        <f>IF('Leak Test Submission'!$A73="","",IF('Leak Test Submission'!$H$13="","",'Leak Test Submission'!$H$13))</f>
        <v/>
      </c>
      <c r="AG58" t="str">
        <f>IF('Leak Test Submission'!$A73="","",IF('Leak Test Submission'!$H$14="","",'Leak Test Submission'!$H$14))</f>
        <v/>
      </c>
      <c r="AH58" t="str">
        <f>IF('Leak Test Submission'!$A73="","",IF('Leak Test Submission'!$I$14="","",'Leak Test Submission'!$I$14))</f>
        <v/>
      </c>
      <c r="AI58" t="str">
        <f>IF('Leak Test Submission'!$A73="","","USA")</f>
        <v/>
      </c>
      <c r="AJ58" t="str">
        <f>IF('Leak Test Submission'!$A73="","",IF('Leak Test Submission'!$H$15="Yes",TRUE,FALSE))</f>
        <v/>
      </c>
      <c r="AK58" t="str">
        <f>IF('Leak Test Submission'!$A73="","",TRUE)</f>
        <v/>
      </c>
      <c r="AL58" t="str">
        <f>IF('Leak Test Submission'!$A73="","",FALSE)</f>
        <v/>
      </c>
      <c r="AN58" t="str">
        <f>IF('Leak Test Submission'!$A73="","",'Leak Test Submission'!A73)</f>
        <v/>
      </c>
      <c r="AO58" t="str">
        <f>IF('Leak Test Submission'!$A73="","",IF('Leak Test Submission'!$H$6="","",'Leak Test Submission'!$H$6))</f>
        <v/>
      </c>
    </row>
    <row r="59" spans="1:41" x14ac:dyDescent="0.25">
      <c r="A59" t="str">
        <f>IF('Leak Test Submission'!$A74="","",IF('Leak Test Submission'!B74&lt;&gt;"",'Leak Test Submission'!B74,IF('Leak Test Submission'!J74&lt;&gt;"",'Leak Test Submission'!J74,IF('Leak Test Submission'!I74&lt;&gt;"",'Leak Test Submission'!I74,""))))</f>
        <v/>
      </c>
      <c r="B59" t="str">
        <f>IF('Leak Test Submission'!$A74="","",IF('Leak Test Submission'!$B$5="","",'Leak Test Submission'!$B$5))</f>
        <v/>
      </c>
      <c r="C59" t="str">
        <f>IF('Leak Test Submission'!$A74="","",IF('Leak Test Submission'!D74="Blank","",'Leak Test Submission'!D74))</f>
        <v/>
      </c>
      <c r="D59" s="8" t="str">
        <f>IF('Leak Test Submission'!$A74="","",IF('Leak Test Submission'!E74="","",'Leak Test Submission'!E74))</f>
        <v/>
      </c>
      <c r="E59" s="9" t="str">
        <f>IF('Leak Test Submission'!$A74="","",IF('Leak Test Submission'!F74="","",'Leak Test Submission'!F74))</f>
        <v/>
      </c>
      <c r="F59" t="str">
        <f>IF('Leak Test Submission'!$A74="","","")</f>
        <v/>
      </c>
      <c r="G59" t="str">
        <f>IF('Leak Test Submission'!$A74="","",IF('Leak Test Submission'!G74="","",'Leak Test Submission'!G74))</f>
        <v/>
      </c>
      <c r="H59" t="str">
        <f>IF('Leak Test Submission'!$A74="","",IF('Leak Test Submission'!H74="","",'Leak Test Submission'!H74))</f>
        <v/>
      </c>
      <c r="I59" t="str">
        <f>IF('Leak Test Submission'!$A74="","",IF('Leak Test Submission'!I74="","",'Leak Test Submission'!I74))</f>
        <v/>
      </c>
      <c r="J59" t="str">
        <f>IF('Leak Test Submission'!$A74="","",IF('Leak Test Submission'!J74="","",'Leak Test Submission'!J74))</f>
        <v/>
      </c>
      <c r="K59" t="str">
        <f>IF('Leak Test Submission'!$A74="","","")</f>
        <v/>
      </c>
      <c r="L59" t="str">
        <f>IF('Leak Test Submission'!$A74="","","")</f>
        <v/>
      </c>
      <c r="M59" s="9" t="str">
        <f>IF('Leak Test Submission'!$A74="","",IF('Leak Test Submission'!C74="","",'Leak Test Submission'!C74))</f>
        <v/>
      </c>
      <c r="O59" t="str">
        <f>IF('Leak Test Submission'!$A74="","",IF('Leak Test Submission'!$B$6="","",'Leak Test Submission'!$B$6))</f>
        <v/>
      </c>
      <c r="P59" t="str">
        <f>IF('Leak Test Submission'!$A74="","",IF('Leak Test Submission'!$B$7="","",'Leak Test Submission'!$B$7))</f>
        <v/>
      </c>
      <c r="Q59" t="str">
        <f>IF('Leak Test Submission'!$A74="","",IF('Leak Test Submission'!$B$8="","",'Leak Test Submission'!$B$8))</f>
        <v/>
      </c>
      <c r="R59" t="str">
        <f>IF('Leak Test Submission'!$A74="","",IF('Leak Test Submission'!$B$9="","",'Leak Test Submission'!$B$9))</f>
        <v/>
      </c>
      <c r="S59" t="str">
        <f>IF('Leak Test Submission'!$A74="","",IF('Leak Test Submission'!$C$9="","",'Leak Test Submission'!$C$9))</f>
        <v/>
      </c>
      <c r="T59" t="str">
        <f>IF('Leak Test Submission'!$A74="","","USA")</f>
        <v/>
      </c>
      <c r="U59" t="str">
        <f>IF('Leak Test Submission'!$A74="","",IF('Leak Test Submission'!$B$10="","",'Leak Test Submission'!$B$10))</f>
        <v/>
      </c>
      <c r="V59" t="str">
        <f>IF('Leak Test Submission'!$A74="","","")</f>
        <v/>
      </c>
      <c r="W59" t="str">
        <f>IF('Leak Test Submission'!$A74="","",IF('Leak Test Submission'!$B$11="","",'Leak Test Submission'!$B$11))</f>
        <v/>
      </c>
      <c r="X59" t="str">
        <f>IF('Leak Test Submission'!$A74="","",IF('Leak Test Submission'!$H$5="","",'Leak Test Submission'!$H$5))</f>
        <v/>
      </c>
      <c r="Y59" t="str">
        <f>IF('Leak Test Submission'!$A74="","",IF('Leak Test Submission'!$H$9="","",'Leak Test Submission'!$H$9))</f>
        <v/>
      </c>
      <c r="Z59" t="str">
        <f>IF('Leak Test Submission'!$A74="","",IF('Leak Test Submission'!$H$10="","",'Leak Test Submission'!$H$10))</f>
        <v/>
      </c>
      <c r="AA59" t="str">
        <f>IF('Leak Test Submission'!$A74="","",'Leak Test Submission'!$B$13&amp;IF(AND('Leak Test Submission'!$B$13&lt;&gt;"",'Leak Test Submission'!$B$14&lt;&gt;""),", ","")&amp;'Leak Test Submission'!$B$14&amp;IF(AND('Leak Test Submission'!$B$13&amp;'Leak Test Submission'!$B$14&lt;&gt;"",'Leak Test Submission'!$B$15&lt;&gt;""),", ","")&amp;'Leak Test Submission'!$B$15)</f>
        <v/>
      </c>
      <c r="AB59" t="str">
        <f>IF('Leak Test Submission'!$A74="","",'Leak Test Submission'!$D$13&amp;IF(AND('Leak Test Submission'!$D$13&lt;&gt;"",'Leak Test Submission'!$D$14&lt;&gt;""),", ","")&amp;'Leak Test Submission'!$D$14&amp;IF(AND('Leak Test Submission'!$D$13&amp;'Leak Test Submission'!$D$14&lt;&gt;"",'Leak Test Submission'!$D$15&lt;&gt;""),", ","")&amp;'Leak Test Submission'!$D$15)</f>
        <v/>
      </c>
      <c r="AC59" t="str">
        <f>IF('Leak Test Submission'!$A74="","",IF('Leak Test Submission'!$H$8="","",'Leak Test Submission'!$H$8))</f>
        <v/>
      </c>
      <c r="AD59" t="str">
        <f>IF('Leak Test Submission'!$A74="","",IF('Leak Test Submission'!$H$11="","",'Leak Test Submission'!$H$11))</f>
        <v/>
      </c>
      <c r="AE59" t="str">
        <f>IF('Leak Test Submission'!$A74="","",IF('Leak Test Submission'!$H$12="","",'Leak Test Submission'!$H$12))</f>
        <v/>
      </c>
      <c r="AF59" t="str">
        <f>IF('Leak Test Submission'!$A74="","",IF('Leak Test Submission'!$H$13="","",'Leak Test Submission'!$H$13))</f>
        <v/>
      </c>
      <c r="AG59" t="str">
        <f>IF('Leak Test Submission'!$A74="","",IF('Leak Test Submission'!$H$14="","",'Leak Test Submission'!$H$14))</f>
        <v/>
      </c>
      <c r="AH59" t="str">
        <f>IF('Leak Test Submission'!$A74="","",IF('Leak Test Submission'!$I$14="","",'Leak Test Submission'!$I$14))</f>
        <v/>
      </c>
      <c r="AI59" t="str">
        <f>IF('Leak Test Submission'!$A74="","","USA")</f>
        <v/>
      </c>
      <c r="AJ59" t="str">
        <f>IF('Leak Test Submission'!$A74="","",IF('Leak Test Submission'!$H$15="Yes",TRUE,FALSE))</f>
        <v/>
      </c>
      <c r="AK59" t="str">
        <f>IF('Leak Test Submission'!$A74="","",TRUE)</f>
        <v/>
      </c>
      <c r="AL59" t="str">
        <f>IF('Leak Test Submission'!$A74="","",FALSE)</f>
        <v/>
      </c>
      <c r="AN59" t="str">
        <f>IF('Leak Test Submission'!$A74="","",'Leak Test Submission'!A74)</f>
        <v/>
      </c>
      <c r="AO59" t="str">
        <f>IF('Leak Test Submission'!$A74="","",IF('Leak Test Submission'!$H$6="","",'Leak Test Submission'!$H$6))</f>
        <v/>
      </c>
    </row>
    <row r="60" spans="1:41" x14ac:dyDescent="0.25">
      <c r="A60" t="str">
        <f>IF('Leak Test Submission'!$A75="","",IF('Leak Test Submission'!B75&lt;&gt;"",'Leak Test Submission'!B75,IF('Leak Test Submission'!J75&lt;&gt;"",'Leak Test Submission'!J75,IF('Leak Test Submission'!I75&lt;&gt;"",'Leak Test Submission'!I75,""))))</f>
        <v/>
      </c>
      <c r="B60" t="str">
        <f>IF('Leak Test Submission'!$A75="","",IF('Leak Test Submission'!$B$5="","",'Leak Test Submission'!$B$5))</f>
        <v/>
      </c>
      <c r="C60" t="str">
        <f>IF('Leak Test Submission'!$A75="","",IF('Leak Test Submission'!D75="Blank","",'Leak Test Submission'!D75))</f>
        <v/>
      </c>
      <c r="D60" s="8" t="str">
        <f>IF('Leak Test Submission'!$A75="","",IF('Leak Test Submission'!E75="","",'Leak Test Submission'!E75))</f>
        <v/>
      </c>
      <c r="E60" s="9" t="str">
        <f>IF('Leak Test Submission'!$A75="","",IF('Leak Test Submission'!F75="","",'Leak Test Submission'!F75))</f>
        <v/>
      </c>
      <c r="F60" t="str">
        <f>IF('Leak Test Submission'!$A75="","","")</f>
        <v/>
      </c>
      <c r="G60" t="str">
        <f>IF('Leak Test Submission'!$A75="","",IF('Leak Test Submission'!G75="","",'Leak Test Submission'!G75))</f>
        <v/>
      </c>
      <c r="H60" t="str">
        <f>IF('Leak Test Submission'!$A75="","",IF('Leak Test Submission'!H75="","",'Leak Test Submission'!H75))</f>
        <v/>
      </c>
      <c r="I60" t="str">
        <f>IF('Leak Test Submission'!$A75="","",IF('Leak Test Submission'!I75="","",'Leak Test Submission'!I75))</f>
        <v/>
      </c>
      <c r="J60" t="str">
        <f>IF('Leak Test Submission'!$A75="","",IF('Leak Test Submission'!J75="","",'Leak Test Submission'!J75))</f>
        <v/>
      </c>
      <c r="K60" t="str">
        <f>IF('Leak Test Submission'!$A75="","","")</f>
        <v/>
      </c>
      <c r="L60" t="str">
        <f>IF('Leak Test Submission'!$A75="","","")</f>
        <v/>
      </c>
      <c r="M60" s="9" t="str">
        <f>IF('Leak Test Submission'!$A75="","",IF('Leak Test Submission'!C75="","",'Leak Test Submission'!C75))</f>
        <v/>
      </c>
      <c r="O60" t="str">
        <f>IF('Leak Test Submission'!$A75="","",IF('Leak Test Submission'!$B$6="","",'Leak Test Submission'!$B$6))</f>
        <v/>
      </c>
      <c r="P60" t="str">
        <f>IF('Leak Test Submission'!$A75="","",IF('Leak Test Submission'!$B$7="","",'Leak Test Submission'!$B$7))</f>
        <v/>
      </c>
      <c r="Q60" t="str">
        <f>IF('Leak Test Submission'!$A75="","",IF('Leak Test Submission'!$B$8="","",'Leak Test Submission'!$B$8))</f>
        <v/>
      </c>
      <c r="R60" t="str">
        <f>IF('Leak Test Submission'!$A75="","",IF('Leak Test Submission'!$B$9="","",'Leak Test Submission'!$B$9))</f>
        <v/>
      </c>
      <c r="S60" t="str">
        <f>IF('Leak Test Submission'!$A75="","",IF('Leak Test Submission'!$C$9="","",'Leak Test Submission'!$C$9))</f>
        <v/>
      </c>
      <c r="T60" t="str">
        <f>IF('Leak Test Submission'!$A75="","","USA")</f>
        <v/>
      </c>
      <c r="U60" t="str">
        <f>IF('Leak Test Submission'!$A75="","",IF('Leak Test Submission'!$B$10="","",'Leak Test Submission'!$B$10))</f>
        <v/>
      </c>
      <c r="V60" t="str">
        <f>IF('Leak Test Submission'!$A75="","","")</f>
        <v/>
      </c>
      <c r="W60" t="str">
        <f>IF('Leak Test Submission'!$A75="","",IF('Leak Test Submission'!$B$11="","",'Leak Test Submission'!$B$11))</f>
        <v/>
      </c>
      <c r="X60" t="str">
        <f>IF('Leak Test Submission'!$A75="","",IF('Leak Test Submission'!$H$5="","",'Leak Test Submission'!$H$5))</f>
        <v/>
      </c>
      <c r="Y60" t="str">
        <f>IF('Leak Test Submission'!$A75="","",IF('Leak Test Submission'!$H$9="","",'Leak Test Submission'!$H$9))</f>
        <v/>
      </c>
      <c r="Z60" t="str">
        <f>IF('Leak Test Submission'!$A75="","",IF('Leak Test Submission'!$H$10="","",'Leak Test Submission'!$H$10))</f>
        <v/>
      </c>
      <c r="AA60" t="str">
        <f>IF('Leak Test Submission'!$A75="","",'Leak Test Submission'!$B$13&amp;IF(AND('Leak Test Submission'!$B$13&lt;&gt;"",'Leak Test Submission'!$B$14&lt;&gt;""),", ","")&amp;'Leak Test Submission'!$B$14&amp;IF(AND('Leak Test Submission'!$B$13&amp;'Leak Test Submission'!$B$14&lt;&gt;"",'Leak Test Submission'!$B$15&lt;&gt;""),", ","")&amp;'Leak Test Submission'!$B$15)</f>
        <v/>
      </c>
      <c r="AB60" t="str">
        <f>IF('Leak Test Submission'!$A75="","",'Leak Test Submission'!$D$13&amp;IF(AND('Leak Test Submission'!$D$13&lt;&gt;"",'Leak Test Submission'!$D$14&lt;&gt;""),", ","")&amp;'Leak Test Submission'!$D$14&amp;IF(AND('Leak Test Submission'!$D$13&amp;'Leak Test Submission'!$D$14&lt;&gt;"",'Leak Test Submission'!$D$15&lt;&gt;""),", ","")&amp;'Leak Test Submission'!$D$15)</f>
        <v/>
      </c>
      <c r="AC60" t="str">
        <f>IF('Leak Test Submission'!$A75="","",IF('Leak Test Submission'!$H$8="","",'Leak Test Submission'!$H$8))</f>
        <v/>
      </c>
      <c r="AD60" t="str">
        <f>IF('Leak Test Submission'!$A75="","",IF('Leak Test Submission'!$H$11="","",'Leak Test Submission'!$H$11))</f>
        <v/>
      </c>
      <c r="AE60" t="str">
        <f>IF('Leak Test Submission'!$A75="","",IF('Leak Test Submission'!$H$12="","",'Leak Test Submission'!$H$12))</f>
        <v/>
      </c>
      <c r="AF60" t="str">
        <f>IF('Leak Test Submission'!$A75="","",IF('Leak Test Submission'!$H$13="","",'Leak Test Submission'!$H$13))</f>
        <v/>
      </c>
      <c r="AG60" t="str">
        <f>IF('Leak Test Submission'!$A75="","",IF('Leak Test Submission'!$H$14="","",'Leak Test Submission'!$H$14))</f>
        <v/>
      </c>
      <c r="AH60" t="str">
        <f>IF('Leak Test Submission'!$A75="","",IF('Leak Test Submission'!$I$14="","",'Leak Test Submission'!$I$14))</f>
        <v/>
      </c>
      <c r="AI60" t="str">
        <f>IF('Leak Test Submission'!$A75="","","USA")</f>
        <v/>
      </c>
      <c r="AJ60" t="str">
        <f>IF('Leak Test Submission'!$A75="","",IF('Leak Test Submission'!$H$15="Yes",TRUE,FALSE))</f>
        <v/>
      </c>
      <c r="AK60" t="str">
        <f>IF('Leak Test Submission'!$A75="","",TRUE)</f>
        <v/>
      </c>
      <c r="AL60" t="str">
        <f>IF('Leak Test Submission'!$A75="","",FALSE)</f>
        <v/>
      </c>
      <c r="AN60" t="str">
        <f>IF('Leak Test Submission'!$A75="","",'Leak Test Submission'!A75)</f>
        <v/>
      </c>
      <c r="AO60" t="str">
        <f>IF('Leak Test Submission'!$A75="","",IF('Leak Test Submission'!$H$6="","",'Leak Test Submission'!$H$6))</f>
        <v/>
      </c>
    </row>
    <row r="61" spans="1:41" x14ac:dyDescent="0.25">
      <c r="A61" t="str">
        <f>IF('Leak Test Submission'!$A76="","",IF('Leak Test Submission'!B76&lt;&gt;"",'Leak Test Submission'!B76,IF('Leak Test Submission'!J76&lt;&gt;"",'Leak Test Submission'!J76,IF('Leak Test Submission'!I76&lt;&gt;"",'Leak Test Submission'!I76,""))))</f>
        <v/>
      </c>
      <c r="B61" t="str">
        <f>IF('Leak Test Submission'!$A76="","",IF('Leak Test Submission'!$B$5="","",'Leak Test Submission'!$B$5))</f>
        <v/>
      </c>
      <c r="C61" t="str">
        <f>IF('Leak Test Submission'!$A76="","",IF('Leak Test Submission'!D76="Blank","",'Leak Test Submission'!D76))</f>
        <v/>
      </c>
      <c r="D61" s="8" t="str">
        <f>IF('Leak Test Submission'!$A76="","",IF('Leak Test Submission'!E76="","",'Leak Test Submission'!E76))</f>
        <v/>
      </c>
      <c r="E61" s="9" t="str">
        <f>IF('Leak Test Submission'!$A76="","",IF('Leak Test Submission'!F76="","",'Leak Test Submission'!F76))</f>
        <v/>
      </c>
      <c r="F61" t="str">
        <f>IF('Leak Test Submission'!$A76="","","")</f>
        <v/>
      </c>
      <c r="G61" t="str">
        <f>IF('Leak Test Submission'!$A76="","",IF('Leak Test Submission'!G76="","",'Leak Test Submission'!G76))</f>
        <v/>
      </c>
      <c r="H61" t="str">
        <f>IF('Leak Test Submission'!$A76="","",IF('Leak Test Submission'!H76="","",'Leak Test Submission'!H76))</f>
        <v/>
      </c>
      <c r="I61" t="str">
        <f>IF('Leak Test Submission'!$A76="","",IF('Leak Test Submission'!I76="","",'Leak Test Submission'!I76))</f>
        <v/>
      </c>
      <c r="J61" t="str">
        <f>IF('Leak Test Submission'!$A76="","",IF('Leak Test Submission'!J76="","",'Leak Test Submission'!J76))</f>
        <v/>
      </c>
      <c r="K61" t="str">
        <f>IF('Leak Test Submission'!$A76="","","")</f>
        <v/>
      </c>
      <c r="L61" t="str">
        <f>IF('Leak Test Submission'!$A76="","","")</f>
        <v/>
      </c>
      <c r="M61" s="9" t="str">
        <f>IF('Leak Test Submission'!$A76="","",IF('Leak Test Submission'!C76="","",'Leak Test Submission'!C76))</f>
        <v/>
      </c>
      <c r="O61" t="str">
        <f>IF('Leak Test Submission'!$A76="","",IF('Leak Test Submission'!$B$6="","",'Leak Test Submission'!$B$6))</f>
        <v/>
      </c>
      <c r="P61" t="str">
        <f>IF('Leak Test Submission'!$A76="","",IF('Leak Test Submission'!$B$7="","",'Leak Test Submission'!$B$7))</f>
        <v/>
      </c>
      <c r="Q61" t="str">
        <f>IF('Leak Test Submission'!$A76="","",IF('Leak Test Submission'!$B$8="","",'Leak Test Submission'!$B$8))</f>
        <v/>
      </c>
      <c r="R61" t="str">
        <f>IF('Leak Test Submission'!$A76="","",IF('Leak Test Submission'!$B$9="","",'Leak Test Submission'!$B$9))</f>
        <v/>
      </c>
      <c r="S61" t="str">
        <f>IF('Leak Test Submission'!$A76="","",IF('Leak Test Submission'!$C$9="","",'Leak Test Submission'!$C$9))</f>
        <v/>
      </c>
      <c r="T61" t="str">
        <f>IF('Leak Test Submission'!$A76="","","USA")</f>
        <v/>
      </c>
      <c r="U61" t="str">
        <f>IF('Leak Test Submission'!$A76="","",IF('Leak Test Submission'!$B$10="","",'Leak Test Submission'!$B$10))</f>
        <v/>
      </c>
      <c r="V61" t="str">
        <f>IF('Leak Test Submission'!$A76="","","")</f>
        <v/>
      </c>
      <c r="W61" t="str">
        <f>IF('Leak Test Submission'!$A76="","",IF('Leak Test Submission'!$B$11="","",'Leak Test Submission'!$B$11))</f>
        <v/>
      </c>
      <c r="X61" t="str">
        <f>IF('Leak Test Submission'!$A76="","",IF('Leak Test Submission'!$H$5="","",'Leak Test Submission'!$H$5))</f>
        <v/>
      </c>
      <c r="Y61" t="str">
        <f>IF('Leak Test Submission'!$A76="","",IF('Leak Test Submission'!$H$9="","",'Leak Test Submission'!$H$9))</f>
        <v/>
      </c>
      <c r="Z61" t="str">
        <f>IF('Leak Test Submission'!$A76="","",IF('Leak Test Submission'!$H$10="","",'Leak Test Submission'!$H$10))</f>
        <v/>
      </c>
      <c r="AA61" t="str">
        <f>IF('Leak Test Submission'!$A76="","",'Leak Test Submission'!$B$13&amp;IF(AND('Leak Test Submission'!$B$13&lt;&gt;"",'Leak Test Submission'!$B$14&lt;&gt;""),", ","")&amp;'Leak Test Submission'!$B$14&amp;IF(AND('Leak Test Submission'!$B$13&amp;'Leak Test Submission'!$B$14&lt;&gt;"",'Leak Test Submission'!$B$15&lt;&gt;""),", ","")&amp;'Leak Test Submission'!$B$15)</f>
        <v/>
      </c>
      <c r="AB61" t="str">
        <f>IF('Leak Test Submission'!$A76="","",'Leak Test Submission'!$D$13&amp;IF(AND('Leak Test Submission'!$D$13&lt;&gt;"",'Leak Test Submission'!$D$14&lt;&gt;""),", ","")&amp;'Leak Test Submission'!$D$14&amp;IF(AND('Leak Test Submission'!$D$13&amp;'Leak Test Submission'!$D$14&lt;&gt;"",'Leak Test Submission'!$D$15&lt;&gt;""),", ","")&amp;'Leak Test Submission'!$D$15)</f>
        <v/>
      </c>
      <c r="AC61" t="str">
        <f>IF('Leak Test Submission'!$A76="","",IF('Leak Test Submission'!$H$8="","",'Leak Test Submission'!$H$8))</f>
        <v/>
      </c>
      <c r="AD61" t="str">
        <f>IF('Leak Test Submission'!$A76="","",IF('Leak Test Submission'!$H$11="","",'Leak Test Submission'!$H$11))</f>
        <v/>
      </c>
      <c r="AE61" t="str">
        <f>IF('Leak Test Submission'!$A76="","",IF('Leak Test Submission'!$H$12="","",'Leak Test Submission'!$H$12))</f>
        <v/>
      </c>
      <c r="AF61" t="str">
        <f>IF('Leak Test Submission'!$A76="","",IF('Leak Test Submission'!$H$13="","",'Leak Test Submission'!$H$13))</f>
        <v/>
      </c>
      <c r="AG61" t="str">
        <f>IF('Leak Test Submission'!$A76="","",IF('Leak Test Submission'!$H$14="","",'Leak Test Submission'!$H$14))</f>
        <v/>
      </c>
      <c r="AH61" t="str">
        <f>IF('Leak Test Submission'!$A76="","",IF('Leak Test Submission'!$I$14="","",'Leak Test Submission'!$I$14))</f>
        <v/>
      </c>
      <c r="AI61" t="str">
        <f>IF('Leak Test Submission'!$A76="","","USA")</f>
        <v/>
      </c>
      <c r="AJ61" t="str">
        <f>IF('Leak Test Submission'!$A76="","",IF('Leak Test Submission'!$H$15="Yes",TRUE,FALSE))</f>
        <v/>
      </c>
      <c r="AK61" t="str">
        <f>IF('Leak Test Submission'!$A76="","",TRUE)</f>
        <v/>
      </c>
      <c r="AL61" t="str">
        <f>IF('Leak Test Submission'!$A76="","",FALSE)</f>
        <v/>
      </c>
      <c r="AN61" t="str">
        <f>IF('Leak Test Submission'!$A76="","",'Leak Test Submission'!A76)</f>
        <v/>
      </c>
      <c r="AO61" t="str">
        <f>IF('Leak Test Submission'!$A76="","",IF('Leak Test Submission'!$H$6="","",'Leak Test Submission'!$H$6))</f>
        <v/>
      </c>
    </row>
    <row r="62" spans="1:41" x14ac:dyDescent="0.25">
      <c r="A62" t="str">
        <f>IF('Leak Test Submission'!$A77="","",IF('Leak Test Submission'!B77&lt;&gt;"",'Leak Test Submission'!B77,IF('Leak Test Submission'!J77&lt;&gt;"",'Leak Test Submission'!J77,IF('Leak Test Submission'!I77&lt;&gt;"",'Leak Test Submission'!I77,""))))</f>
        <v/>
      </c>
      <c r="B62" t="str">
        <f>IF('Leak Test Submission'!$A77="","",IF('Leak Test Submission'!$B$5="","",'Leak Test Submission'!$B$5))</f>
        <v/>
      </c>
      <c r="C62" t="str">
        <f>IF('Leak Test Submission'!$A77="","",IF('Leak Test Submission'!D77="Blank","",'Leak Test Submission'!D77))</f>
        <v/>
      </c>
      <c r="D62" s="8" t="str">
        <f>IF('Leak Test Submission'!$A77="","",IF('Leak Test Submission'!E77="","",'Leak Test Submission'!E77))</f>
        <v/>
      </c>
      <c r="E62" s="9" t="str">
        <f>IF('Leak Test Submission'!$A77="","",IF('Leak Test Submission'!F77="","",'Leak Test Submission'!F77))</f>
        <v/>
      </c>
      <c r="F62" t="str">
        <f>IF('Leak Test Submission'!$A77="","","")</f>
        <v/>
      </c>
      <c r="G62" t="str">
        <f>IF('Leak Test Submission'!$A77="","",IF('Leak Test Submission'!G77="","",'Leak Test Submission'!G77))</f>
        <v/>
      </c>
      <c r="H62" t="str">
        <f>IF('Leak Test Submission'!$A77="","",IF('Leak Test Submission'!H77="","",'Leak Test Submission'!H77))</f>
        <v/>
      </c>
      <c r="I62" t="str">
        <f>IF('Leak Test Submission'!$A77="","",IF('Leak Test Submission'!I77="","",'Leak Test Submission'!I77))</f>
        <v/>
      </c>
      <c r="J62" t="str">
        <f>IF('Leak Test Submission'!$A77="","",IF('Leak Test Submission'!J77="","",'Leak Test Submission'!J77))</f>
        <v/>
      </c>
      <c r="K62" t="str">
        <f>IF('Leak Test Submission'!$A77="","","")</f>
        <v/>
      </c>
      <c r="L62" t="str">
        <f>IF('Leak Test Submission'!$A77="","","")</f>
        <v/>
      </c>
      <c r="M62" s="9" t="str">
        <f>IF('Leak Test Submission'!$A77="","",IF('Leak Test Submission'!C77="","",'Leak Test Submission'!C77))</f>
        <v/>
      </c>
      <c r="O62" t="str">
        <f>IF('Leak Test Submission'!$A77="","",IF('Leak Test Submission'!$B$6="","",'Leak Test Submission'!$B$6))</f>
        <v/>
      </c>
      <c r="P62" t="str">
        <f>IF('Leak Test Submission'!$A77="","",IF('Leak Test Submission'!$B$7="","",'Leak Test Submission'!$B$7))</f>
        <v/>
      </c>
      <c r="Q62" t="str">
        <f>IF('Leak Test Submission'!$A77="","",IF('Leak Test Submission'!$B$8="","",'Leak Test Submission'!$B$8))</f>
        <v/>
      </c>
      <c r="R62" t="str">
        <f>IF('Leak Test Submission'!$A77="","",IF('Leak Test Submission'!$B$9="","",'Leak Test Submission'!$B$9))</f>
        <v/>
      </c>
      <c r="S62" t="str">
        <f>IF('Leak Test Submission'!$A77="","",IF('Leak Test Submission'!$C$9="","",'Leak Test Submission'!$C$9))</f>
        <v/>
      </c>
      <c r="T62" t="str">
        <f>IF('Leak Test Submission'!$A77="","","USA")</f>
        <v/>
      </c>
      <c r="U62" t="str">
        <f>IF('Leak Test Submission'!$A77="","",IF('Leak Test Submission'!$B$10="","",'Leak Test Submission'!$B$10))</f>
        <v/>
      </c>
      <c r="V62" t="str">
        <f>IF('Leak Test Submission'!$A77="","","")</f>
        <v/>
      </c>
      <c r="W62" t="str">
        <f>IF('Leak Test Submission'!$A77="","",IF('Leak Test Submission'!$B$11="","",'Leak Test Submission'!$B$11))</f>
        <v/>
      </c>
      <c r="X62" t="str">
        <f>IF('Leak Test Submission'!$A77="","",IF('Leak Test Submission'!$H$5="","",'Leak Test Submission'!$H$5))</f>
        <v/>
      </c>
      <c r="Y62" t="str">
        <f>IF('Leak Test Submission'!$A77="","",IF('Leak Test Submission'!$H$9="","",'Leak Test Submission'!$H$9))</f>
        <v/>
      </c>
      <c r="Z62" t="str">
        <f>IF('Leak Test Submission'!$A77="","",IF('Leak Test Submission'!$H$10="","",'Leak Test Submission'!$H$10))</f>
        <v/>
      </c>
      <c r="AA62" t="str">
        <f>IF('Leak Test Submission'!$A77="","",'Leak Test Submission'!$B$13&amp;IF(AND('Leak Test Submission'!$B$13&lt;&gt;"",'Leak Test Submission'!$B$14&lt;&gt;""),", ","")&amp;'Leak Test Submission'!$B$14&amp;IF(AND('Leak Test Submission'!$B$13&amp;'Leak Test Submission'!$B$14&lt;&gt;"",'Leak Test Submission'!$B$15&lt;&gt;""),", ","")&amp;'Leak Test Submission'!$B$15)</f>
        <v/>
      </c>
      <c r="AB62" t="str">
        <f>IF('Leak Test Submission'!$A77="","",'Leak Test Submission'!$D$13&amp;IF(AND('Leak Test Submission'!$D$13&lt;&gt;"",'Leak Test Submission'!$D$14&lt;&gt;""),", ","")&amp;'Leak Test Submission'!$D$14&amp;IF(AND('Leak Test Submission'!$D$13&amp;'Leak Test Submission'!$D$14&lt;&gt;"",'Leak Test Submission'!$D$15&lt;&gt;""),", ","")&amp;'Leak Test Submission'!$D$15)</f>
        <v/>
      </c>
      <c r="AC62" t="str">
        <f>IF('Leak Test Submission'!$A77="","",IF('Leak Test Submission'!$H$8="","",'Leak Test Submission'!$H$8))</f>
        <v/>
      </c>
      <c r="AD62" t="str">
        <f>IF('Leak Test Submission'!$A77="","",IF('Leak Test Submission'!$H$11="","",'Leak Test Submission'!$H$11))</f>
        <v/>
      </c>
      <c r="AE62" t="str">
        <f>IF('Leak Test Submission'!$A77="","",IF('Leak Test Submission'!$H$12="","",'Leak Test Submission'!$H$12))</f>
        <v/>
      </c>
      <c r="AF62" t="str">
        <f>IF('Leak Test Submission'!$A77="","",IF('Leak Test Submission'!$H$13="","",'Leak Test Submission'!$H$13))</f>
        <v/>
      </c>
      <c r="AG62" t="str">
        <f>IF('Leak Test Submission'!$A77="","",IF('Leak Test Submission'!$H$14="","",'Leak Test Submission'!$H$14))</f>
        <v/>
      </c>
      <c r="AH62" t="str">
        <f>IF('Leak Test Submission'!$A77="","",IF('Leak Test Submission'!$I$14="","",'Leak Test Submission'!$I$14))</f>
        <v/>
      </c>
      <c r="AI62" t="str">
        <f>IF('Leak Test Submission'!$A77="","","USA")</f>
        <v/>
      </c>
      <c r="AJ62" t="str">
        <f>IF('Leak Test Submission'!$A77="","",IF('Leak Test Submission'!$H$15="Yes",TRUE,FALSE))</f>
        <v/>
      </c>
      <c r="AK62" t="str">
        <f>IF('Leak Test Submission'!$A77="","",TRUE)</f>
        <v/>
      </c>
      <c r="AL62" t="str">
        <f>IF('Leak Test Submission'!$A77="","",FALSE)</f>
        <v/>
      </c>
      <c r="AN62" t="str">
        <f>IF('Leak Test Submission'!$A77="","",'Leak Test Submission'!A77)</f>
        <v/>
      </c>
      <c r="AO62" t="str">
        <f>IF('Leak Test Submission'!$A77="","",IF('Leak Test Submission'!$H$6="","",'Leak Test Submission'!$H$6))</f>
        <v/>
      </c>
    </row>
    <row r="63" spans="1:41" x14ac:dyDescent="0.25">
      <c r="A63" t="str">
        <f>IF('Leak Test Submission'!$A78="","",IF('Leak Test Submission'!B78&lt;&gt;"",'Leak Test Submission'!B78,IF('Leak Test Submission'!J78&lt;&gt;"",'Leak Test Submission'!J78,IF('Leak Test Submission'!I78&lt;&gt;"",'Leak Test Submission'!I78,""))))</f>
        <v/>
      </c>
      <c r="B63" t="str">
        <f>IF('Leak Test Submission'!$A78="","",IF('Leak Test Submission'!$B$5="","",'Leak Test Submission'!$B$5))</f>
        <v/>
      </c>
      <c r="C63" t="str">
        <f>IF('Leak Test Submission'!$A78="","",IF('Leak Test Submission'!D78="Blank","",'Leak Test Submission'!D78))</f>
        <v/>
      </c>
      <c r="D63" s="8" t="str">
        <f>IF('Leak Test Submission'!$A78="","",IF('Leak Test Submission'!E78="","",'Leak Test Submission'!E78))</f>
        <v/>
      </c>
      <c r="E63" s="9" t="str">
        <f>IF('Leak Test Submission'!$A78="","",IF('Leak Test Submission'!F78="","",'Leak Test Submission'!F78))</f>
        <v/>
      </c>
      <c r="F63" t="str">
        <f>IF('Leak Test Submission'!$A78="","","")</f>
        <v/>
      </c>
      <c r="G63" t="str">
        <f>IF('Leak Test Submission'!$A78="","",IF('Leak Test Submission'!G78="","",'Leak Test Submission'!G78))</f>
        <v/>
      </c>
      <c r="H63" t="str">
        <f>IF('Leak Test Submission'!$A78="","",IF('Leak Test Submission'!H78="","",'Leak Test Submission'!H78))</f>
        <v/>
      </c>
      <c r="I63" t="str">
        <f>IF('Leak Test Submission'!$A78="","",IF('Leak Test Submission'!I78="","",'Leak Test Submission'!I78))</f>
        <v/>
      </c>
      <c r="J63" t="str">
        <f>IF('Leak Test Submission'!$A78="","",IF('Leak Test Submission'!J78="","",'Leak Test Submission'!J78))</f>
        <v/>
      </c>
      <c r="K63" t="str">
        <f>IF('Leak Test Submission'!$A78="","","")</f>
        <v/>
      </c>
      <c r="L63" t="str">
        <f>IF('Leak Test Submission'!$A78="","","")</f>
        <v/>
      </c>
      <c r="M63" s="9" t="str">
        <f>IF('Leak Test Submission'!$A78="","",IF('Leak Test Submission'!C78="","",'Leak Test Submission'!C78))</f>
        <v/>
      </c>
      <c r="O63" t="str">
        <f>IF('Leak Test Submission'!$A78="","",IF('Leak Test Submission'!$B$6="","",'Leak Test Submission'!$B$6))</f>
        <v/>
      </c>
      <c r="P63" t="str">
        <f>IF('Leak Test Submission'!$A78="","",IF('Leak Test Submission'!$B$7="","",'Leak Test Submission'!$B$7))</f>
        <v/>
      </c>
      <c r="Q63" t="str">
        <f>IF('Leak Test Submission'!$A78="","",IF('Leak Test Submission'!$B$8="","",'Leak Test Submission'!$B$8))</f>
        <v/>
      </c>
      <c r="R63" t="str">
        <f>IF('Leak Test Submission'!$A78="","",IF('Leak Test Submission'!$B$9="","",'Leak Test Submission'!$B$9))</f>
        <v/>
      </c>
      <c r="S63" t="str">
        <f>IF('Leak Test Submission'!$A78="","",IF('Leak Test Submission'!$C$9="","",'Leak Test Submission'!$C$9))</f>
        <v/>
      </c>
      <c r="T63" t="str">
        <f>IF('Leak Test Submission'!$A78="","","USA")</f>
        <v/>
      </c>
      <c r="U63" t="str">
        <f>IF('Leak Test Submission'!$A78="","",IF('Leak Test Submission'!$B$10="","",'Leak Test Submission'!$B$10))</f>
        <v/>
      </c>
      <c r="V63" t="str">
        <f>IF('Leak Test Submission'!$A78="","","")</f>
        <v/>
      </c>
      <c r="W63" t="str">
        <f>IF('Leak Test Submission'!$A78="","",IF('Leak Test Submission'!$B$11="","",'Leak Test Submission'!$B$11))</f>
        <v/>
      </c>
      <c r="X63" t="str">
        <f>IF('Leak Test Submission'!$A78="","",IF('Leak Test Submission'!$H$5="","",'Leak Test Submission'!$H$5))</f>
        <v/>
      </c>
      <c r="Y63" t="str">
        <f>IF('Leak Test Submission'!$A78="","",IF('Leak Test Submission'!$H$9="","",'Leak Test Submission'!$H$9))</f>
        <v/>
      </c>
      <c r="Z63" t="str">
        <f>IF('Leak Test Submission'!$A78="","",IF('Leak Test Submission'!$H$10="","",'Leak Test Submission'!$H$10))</f>
        <v/>
      </c>
      <c r="AA63" t="str">
        <f>IF('Leak Test Submission'!$A78="","",'Leak Test Submission'!$B$13&amp;IF(AND('Leak Test Submission'!$B$13&lt;&gt;"",'Leak Test Submission'!$B$14&lt;&gt;""),", ","")&amp;'Leak Test Submission'!$B$14&amp;IF(AND('Leak Test Submission'!$B$13&amp;'Leak Test Submission'!$B$14&lt;&gt;"",'Leak Test Submission'!$B$15&lt;&gt;""),", ","")&amp;'Leak Test Submission'!$B$15)</f>
        <v/>
      </c>
      <c r="AB63" t="str">
        <f>IF('Leak Test Submission'!$A78="","",'Leak Test Submission'!$D$13&amp;IF(AND('Leak Test Submission'!$D$13&lt;&gt;"",'Leak Test Submission'!$D$14&lt;&gt;""),", ","")&amp;'Leak Test Submission'!$D$14&amp;IF(AND('Leak Test Submission'!$D$13&amp;'Leak Test Submission'!$D$14&lt;&gt;"",'Leak Test Submission'!$D$15&lt;&gt;""),", ","")&amp;'Leak Test Submission'!$D$15)</f>
        <v/>
      </c>
      <c r="AC63" t="str">
        <f>IF('Leak Test Submission'!$A78="","",IF('Leak Test Submission'!$H$8="","",'Leak Test Submission'!$H$8))</f>
        <v/>
      </c>
      <c r="AD63" t="str">
        <f>IF('Leak Test Submission'!$A78="","",IF('Leak Test Submission'!$H$11="","",'Leak Test Submission'!$H$11))</f>
        <v/>
      </c>
      <c r="AE63" t="str">
        <f>IF('Leak Test Submission'!$A78="","",IF('Leak Test Submission'!$H$12="","",'Leak Test Submission'!$H$12))</f>
        <v/>
      </c>
      <c r="AF63" t="str">
        <f>IF('Leak Test Submission'!$A78="","",IF('Leak Test Submission'!$H$13="","",'Leak Test Submission'!$H$13))</f>
        <v/>
      </c>
      <c r="AG63" t="str">
        <f>IF('Leak Test Submission'!$A78="","",IF('Leak Test Submission'!$H$14="","",'Leak Test Submission'!$H$14))</f>
        <v/>
      </c>
      <c r="AH63" t="str">
        <f>IF('Leak Test Submission'!$A78="","",IF('Leak Test Submission'!$I$14="","",'Leak Test Submission'!$I$14))</f>
        <v/>
      </c>
      <c r="AI63" t="str">
        <f>IF('Leak Test Submission'!$A78="","","USA")</f>
        <v/>
      </c>
      <c r="AJ63" t="str">
        <f>IF('Leak Test Submission'!$A78="","",IF('Leak Test Submission'!$H$15="Yes",TRUE,FALSE))</f>
        <v/>
      </c>
      <c r="AK63" t="str">
        <f>IF('Leak Test Submission'!$A78="","",TRUE)</f>
        <v/>
      </c>
      <c r="AL63" t="str">
        <f>IF('Leak Test Submission'!$A78="","",FALSE)</f>
        <v/>
      </c>
      <c r="AN63" t="str">
        <f>IF('Leak Test Submission'!$A78="","",'Leak Test Submission'!A78)</f>
        <v/>
      </c>
      <c r="AO63" t="str">
        <f>IF('Leak Test Submission'!$A78="","",IF('Leak Test Submission'!$H$6="","",'Leak Test Submission'!$H$6))</f>
        <v/>
      </c>
    </row>
    <row r="64" spans="1:41" x14ac:dyDescent="0.25">
      <c r="A64" t="str">
        <f>IF('Leak Test Submission'!$A79="","",IF('Leak Test Submission'!B79&lt;&gt;"",'Leak Test Submission'!B79,IF('Leak Test Submission'!J79&lt;&gt;"",'Leak Test Submission'!J79,IF('Leak Test Submission'!I79&lt;&gt;"",'Leak Test Submission'!I79,""))))</f>
        <v/>
      </c>
      <c r="B64" t="str">
        <f>IF('Leak Test Submission'!$A79="","",IF('Leak Test Submission'!$B$5="","",'Leak Test Submission'!$B$5))</f>
        <v/>
      </c>
      <c r="C64" t="str">
        <f>IF('Leak Test Submission'!$A79="","",IF('Leak Test Submission'!D79="Blank","",'Leak Test Submission'!D79))</f>
        <v/>
      </c>
      <c r="D64" s="8" t="str">
        <f>IF('Leak Test Submission'!$A79="","",IF('Leak Test Submission'!E79="","",'Leak Test Submission'!E79))</f>
        <v/>
      </c>
      <c r="E64" s="9" t="str">
        <f>IF('Leak Test Submission'!$A79="","",IF('Leak Test Submission'!F79="","",'Leak Test Submission'!F79))</f>
        <v/>
      </c>
      <c r="F64" t="str">
        <f>IF('Leak Test Submission'!$A79="","","")</f>
        <v/>
      </c>
      <c r="G64" t="str">
        <f>IF('Leak Test Submission'!$A79="","",IF('Leak Test Submission'!G79="","",'Leak Test Submission'!G79))</f>
        <v/>
      </c>
      <c r="H64" t="str">
        <f>IF('Leak Test Submission'!$A79="","",IF('Leak Test Submission'!H79="","",'Leak Test Submission'!H79))</f>
        <v/>
      </c>
      <c r="I64" t="str">
        <f>IF('Leak Test Submission'!$A79="","",IF('Leak Test Submission'!I79="","",'Leak Test Submission'!I79))</f>
        <v/>
      </c>
      <c r="J64" t="str">
        <f>IF('Leak Test Submission'!$A79="","",IF('Leak Test Submission'!J79="","",'Leak Test Submission'!J79))</f>
        <v/>
      </c>
      <c r="K64" t="str">
        <f>IF('Leak Test Submission'!$A79="","","")</f>
        <v/>
      </c>
      <c r="L64" t="str">
        <f>IF('Leak Test Submission'!$A79="","","")</f>
        <v/>
      </c>
      <c r="M64" s="9" t="str">
        <f>IF('Leak Test Submission'!$A79="","",IF('Leak Test Submission'!C79="","",'Leak Test Submission'!C79))</f>
        <v/>
      </c>
      <c r="O64" t="str">
        <f>IF('Leak Test Submission'!$A79="","",IF('Leak Test Submission'!$B$6="","",'Leak Test Submission'!$B$6))</f>
        <v/>
      </c>
      <c r="P64" t="str">
        <f>IF('Leak Test Submission'!$A79="","",IF('Leak Test Submission'!$B$7="","",'Leak Test Submission'!$B$7))</f>
        <v/>
      </c>
      <c r="Q64" t="str">
        <f>IF('Leak Test Submission'!$A79="","",IF('Leak Test Submission'!$B$8="","",'Leak Test Submission'!$B$8))</f>
        <v/>
      </c>
      <c r="R64" t="str">
        <f>IF('Leak Test Submission'!$A79="","",IF('Leak Test Submission'!$B$9="","",'Leak Test Submission'!$B$9))</f>
        <v/>
      </c>
      <c r="S64" t="str">
        <f>IF('Leak Test Submission'!$A79="","",IF('Leak Test Submission'!$C$9="","",'Leak Test Submission'!$C$9))</f>
        <v/>
      </c>
      <c r="T64" t="str">
        <f>IF('Leak Test Submission'!$A79="","","USA")</f>
        <v/>
      </c>
      <c r="U64" t="str">
        <f>IF('Leak Test Submission'!$A79="","",IF('Leak Test Submission'!$B$10="","",'Leak Test Submission'!$B$10))</f>
        <v/>
      </c>
      <c r="V64" t="str">
        <f>IF('Leak Test Submission'!$A79="","","")</f>
        <v/>
      </c>
      <c r="W64" t="str">
        <f>IF('Leak Test Submission'!$A79="","",IF('Leak Test Submission'!$B$11="","",'Leak Test Submission'!$B$11))</f>
        <v/>
      </c>
      <c r="X64" t="str">
        <f>IF('Leak Test Submission'!$A79="","",IF('Leak Test Submission'!$H$5="","",'Leak Test Submission'!$H$5))</f>
        <v/>
      </c>
      <c r="Y64" t="str">
        <f>IF('Leak Test Submission'!$A79="","",IF('Leak Test Submission'!$H$9="","",'Leak Test Submission'!$H$9))</f>
        <v/>
      </c>
      <c r="Z64" t="str">
        <f>IF('Leak Test Submission'!$A79="","",IF('Leak Test Submission'!$H$10="","",'Leak Test Submission'!$H$10))</f>
        <v/>
      </c>
      <c r="AA64" t="str">
        <f>IF('Leak Test Submission'!$A79="","",'Leak Test Submission'!$B$13&amp;IF(AND('Leak Test Submission'!$B$13&lt;&gt;"",'Leak Test Submission'!$B$14&lt;&gt;""),", ","")&amp;'Leak Test Submission'!$B$14&amp;IF(AND('Leak Test Submission'!$B$13&amp;'Leak Test Submission'!$B$14&lt;&gt;"",'Leak Test Submission'!$B$15&lt;&gt;""),", ","")&amp;'Leak Test Submission'!$B$15)</f>
        <v/>
      </c>
      <c r="AB64" t="str">
        <f>IF('Leak Test Submission'!$A79="","",'Leak Test Submission'!$D$13&amp;IF(AND('Leak Test Submission'!$D$13&lt;&gt;"",'Leak Test Submission'!$D$14&lt;&gt;""),", ","")&amp;'Leak Test Submission'!$D$14&amp;IF(AND('Leak Test Submission'!$D$13&amp;'Leak Test Submission'!$D$14&lt;&gt;"",'Leak Test Submission'!$D$15&lt;&gt;""),", ","")&amp;'Leak Test Submission'!$D$15)</f>
        <v/>
      </c>
      <c r="AC64" t="str">
        <f>IF('Leak Test Submission'!$A79="","",IF('Leak Test Submission'!$H$8="","",'Leak Test Submission'!$H$8))</f>
        <v/>
      </c>
      <c r="AD64" t="str">
        <f>IF('Leak Test Submission'!$A79="","",IF('Leak Test Submission'!$H$11="","",'Leak Test Submission'!$H$11))</f>
        <v/>
      </c>
      <c r="AE64" t="str">
        <f>IF('Leak Test Submission'!$A79="","",IF('Leak Test Submission'!$H$12="","",'Leak Test Submission'!$H$12))</f>
        <v/>
      </c>
      <c r="AF64" t="str">
        <f>IF('Leak Test Submission'!$A79="","",IF('Leak Test Submission'!$H$13="","",'Leak Test Submission'!$H$13))</f>
        <v/>
      </c>
      <c r="AG64" t="str">
        <f>IF('Leak Test Submission'!$A79="","",IF('Leak Test Submission'!$H$14="","",'Leak Test Submission'!$H$14))</f>
        <v/>
      </c>
      <c r="AH64" t="str">
        <f>IF('Leak Test Submission'!$A79="","",IF('Leak Test Submission'!$I$14="","",'Leak Test Submission'!$I$14))</f>
        <v/>
      </c>
      <c r="AI64" t="str">
        <f>IF('Leak Test Submission'!$A79="","","USA")</f>
        <v/>
      </c>
      <c r="AJ64" t="str">
        <f>IF('Leak Test Submission'!$A79="","",IF('Leak Test Submission'!$H$15="Yes",TRUE,FALSE))</f>
        <v/>
      </c>
      <c r="AK64" t="str">
        <f>IF('Leak Test Submission'!$A79="","",TRUE)</f>
        <v/>
      </c>
      <c r="AL64" t="str">
        <f>IF('Leak Test Submission'!$A79="","",FALSE)</f>
        <v/>
      </c>
      <c r="AN64" t="str">
        <f>IF('Leak Test Submission'!$A79="","",'Leak Test Submission'!A79)</f>
        <v/>
      </c>
      <c r="AO64" t="str">
        <f>IF('Leak Test Submission'!$A79="","",IF('Leak Test Submission'!$H$6="","",'Leak Test Submission'!$H$6))</f>
        <v/>
      </c>
    </row>
    <row r="65" spans="1:41" x14ac:dyDescent="0.25">
      <c r="A65" t="str">
        <f>IF('Leak Test Submission'!$A80="","",IF('Leak Test Submission'!B80&lt;&gt;"",'Leak Test Submission'!B80,IF('Leak Test Submission'!J80&lt;&gt;"",'Leak Test Submission'!J80,IF('Leak Test Submission'!I80&lt;&gt;"",'Leak Test Submission'!I80,""))))</f>
        <v/>
      </c>
      <c r="B65" t="str">
        <f>IF('Leak Test Submission'!$A80="","",IF('Leak Test Submission'!$B$5="","",'Leak Test Submission'!$B$5))</f>
        <v/>
      </c>
      <c r="C65" t="str">
        <f>IF('Leak Test Submission'!$A80="","",IF('Leak Test Submission'!D80="Blank","",'Leak Test Submission'!D80))</f>
        <v/>
      </c>
      <c r="D65" s="8" t="str">
        <f>IF('Leak Test Submission'!$A80="","",IF('Leak Test Submission'!E80="","",'Leak Test Submission'!E80))</f>
        <v/>
      </c>
      <c r="E65" s="9" t="str">
        <f>IF('Leak Test Submission'!$A80="","",IF('Leak Test Submission'!F80="","",'Leak Test Submission'!F80))</f>
        <v/>
      </c>
      <c r="F65" t="str">
        <f>IF('Leak Test Submission'!$A80="","","")</f>
        <v/>
      </c>
      <c r="G65" t="str">
        <f>IF('Leak Test Submission'!$A80="","",IF('Leak Test Submission'!G80="","",'Leak Test Submission'!G80))</f>
        <v/>
      </c>
      <c r="H65" t="str">
        <f>IF('Leak Test Submission'!$A80="","",IF('Leak Test Submission'!H80="","",'Leak Test Submission'!H80))</f>
        <v/>
      </c>
      <c r="I65" t="str">
        <f>IF('Leak Test Submission'!$A80="","",IF('Leak Test Submission'!I80="","",'Leak Test Submission'!I80))</f>
        <v/>
      </c>
      <c r="J65" t="str">
        <f>IF('Leak Test Submission'!$A80="","",IF('Leak Test Submission'!J80="","",'Leak Test Submission'!J80))</f>
        <v/>
      </c>
      <c r="K65" t="str">
        <f>IF('Leak Test Submission'!$A80="","","")</f>
        <v/>
      </c>
      <c r="L65" t="str">
        <f>IF('Leak Test Submission'!$A80="","","")</f>
        <v/>
      </c>
      <c r="M65" s="9" t="str">
        <f>IF('Leak Test Submission'!$A80="","",IF('Leak Test Submission'!C80="","",'Leak Test Submission'!C80))</f>
        <v/>
      </c>
      <c r="O65" t="str">
        <f>IF('Leak Test Submission'!$A80="","",IF('Leak Test Submission'!$B$6="","",'Leak Test Submission'!$B$6))</f>
        <v/>
      </c>
      <c r="P65" t="str">
        <f>IF('Leak Test Submission'!$A80="","",IF('Leak Test Submission'!$B$7="","",'Leak Test Submission'!$B$7))</f>
        <v/>
      </c>
      <c r="Q65" t="str">
        <f>IF('Leak Test Submission'!$A80="","",IF('Leak Test Submission'!$B$8="","",'Leak Test Submission'!$B$8))</f>
        <v/>
      </c>
      <c r="R65" t="str">
        <f>IF('Leak Test Submission'!$A80="","",IF('Leak Test Submission'!$B$9="","",'Leak Test Submission'!$B$9))</f>
        <v/>
      </c>
      <c r="S65" t="str">
        <f>IF('Leak Test Submission'!$A80="","",IF('Leak Test Submission'!$C$9="","",'Leak Test Submission'!$C$9))</f>
        <v/>
      </c>
      <c r="T65" t="str">
        <f>IF('Leak Test Submission'!$A80="","","USA")</f>
        <v/>
      </c>
      <c r="U65" t="str">
        <f>IF('Leak Test Submission'!$A80="","",IF('Leak Test Submission'!$B$10="","",'Leak Test Submission'!$B$10))</f>
        <v/>
      </c>
      <c r="V65" t="str">
        <f>IF('Leak Test Submission'!$A80="","","")</f>
        <v/>
      </c>
      <c r="W65" t="str">
        <f>IF('Leak Test Submission'!$A80="","",IF('Leak Test Submission'!$B$11="","",'Leak Test Submission'!$B$11))</f>
        <v/>
      </c>
      <c r="X65" t="str">
        <f>IF('Leak Test Submission'!$A80="","",IF('Leak Test Submission'!$H$5="","",'Leak Test Submission'!$H$5))</f>
        <v/>
      </c>
      <c r="Y65" t="str">
        <f>IF('Leak Test Submission'!$A80="","",IF('Leak Test Submission'!$H$9="","",'Leak Test Submission'!$H$9))</f>
        <v/>
      </c>
      <c r="Z65" t="str">
        <f>IF('Leak Test Submission'!$A80="","",IF('Leak Test Submission'!$H$10="","",'Leak Test Submission'!$H$10))</f>
        <v/>
      </c>
      <c r="AA65" t="str">
        <f>IF('Leak Test Submission'!$A80="","",'Leak Test Submission'!$B$13&amp;IF(AND('Leak Test Submission'!$B$13&lt;&gt;"",'Leak Test Submission'!$B$14&lt;&gt;""),", ","")&amp;'Leak Test Submission'!$B$14&amp;IF(AND('Leak Test Submission'!$B$13&amp;'Leak Test Submission'!$B$14&lt;&gt;"",'Leak Test Submission'!$B$15&lt;&gt;""),", ","")&amp;'Leak Test Submission'!$B$15)</f>
        <v/>
      </c>
      <c r="AB65" t="str">
        <f>IF('Leak Test Submission'!$A80="","",'Leak Test Submission'!$D$13&amp;IF(AND('Leak Test Submission'!$D$13&lt;&gt;"",'Leak Test Submission'!$D$14&lt;&gt;""),", ","")&amp;'Leak Test Submission'!$D$14&amp;IF(AND('Leak Test Submission'!$D$13&amp;'Leak Test Submission'!$D$14&lt;&gt;"",'Leak Test Submission'!$D$15&lt;&gt;""),", ","")&amp;'Leak Test Submission'!$D$15)</f>
        <v/>
      </c>
      <c r="AC65" t="str">
        <f>IF('Leak Test Submission'!$A80="","",IF('Leak Test Submission'!$H$8="","",'Leak Test Submission'!$H$8))</f>
        <v/>
      </c>
      <c r="AD65" t="str">
        <f>IF('Leak Test Submission'!$A80="","",IF('Leak Test Submission'!$H$11="","",'Leak Test Submission'!$H$11))</f>
        <v/>
      </c>
      <c r="AE65" t="str">
        <f>IF('Leak Test Submission'!$A80="","",IF('Leak Test Submission'!$H$12="","",'Leak Test Submission'!$H$12))</f>
        <v/>
      </c>
      <c r="AF65" t="str">
        <f>IF('Leak Test Submission'!$A80="","",IF('Leak Test Submission'!$H$13="","",'Leak Test Submission'!$H$13))</f>
        <v/>
      </c>
      <c r="AG65" t="str">
        <f>IF('Leak Test Submission'!$A80="","",IF('Leak Test Submission'!$H$14="","",'Leak Test Submission'!$H$14))</f>
        <v/>
      </c>
      <c r="AH65" t="str">
        <f>IF('Leak Test Submission'!$A80="","",IF('Leak Test Submission'!$I$14="","",'Leak Test Submission'!$I$14))</f>
        <v/>
      </c>
      <c r="AI65" t="str">
        <f>IF('Leak Test Submission'!$A80="","","USA")</f>
        <v/>
      </c>
      <c r="AJ65" t="str">
        <f>IF('Leak Test Submission'!$A80="","",IF('Leak Test Submission'!$H$15="Yes",TRUE,FALSE))</f>
        <v/>
      </c>
      <c r="AK65" t="str">
        <f>IF('Leak Test Submission'!$A80="","",TRUE)</f>
        <v/>
      </c>
      <c r="AL65" t="str">
        <f>IF('Leak Test Submission'!$A80="","",FALSE)</f>
        <v/>
      </c>
      <c r="AN65" t="str">
        <f>IF('Leak Test Submission'!$A80="","",'Leak Test Submission'!A80)</f>
        <v/>
      </c>
      <c r="AO65" t="str">
        <f>IF('Leak Test Submission'!$A80="","",IF('Leak Test Submission'!$H$6="","",'Leak Test Submission'!$H$6))</f>
        <v/>
      </c>
    </row>
    <row r="66" spans="1:41" x14ac:dyDescent="0.25">
      <c r="A66" t="str">
        <f>IF('Leak Test Submission'!$A81="","",IF('Leak Test Submission'!B81&lt;&gt;"",'Leak Test Submission'!B81,IF('Leak Test Submission'!J81&lt;&gt;"",'Leak Test Submission'!J81,IF('Leak Test Submission'!I81&lt;&gt;"",'Leak Test Submission'!I81,""))))</f>
        <v/>
      </c>
      <c r="B66" t="str">
        <f>IF('Leak Test Submission'!$A81="","",IF('Leak Test Submission'!$B$5="","",'Leak Test Submission'!$B$5))</f>
        <v/>
      </c>
      <c r="C66" t="str">
        <f>IF('Leak Test Submission'!$A81="","",IF('Leak Test Submission'!D81="Blank","",'Leak Test Submission'!D81))</f>
        <v/>
      </c>
      <c r="D66" s="8" t="str">
        <f>IF('Leak Test Submission'!$A81="","",IF('Leak Test Submission'!E81="","",'Leak Test Submission'!E81))</f>
        <v/>
      </c>
      <c r="E66" s="9" t="str">
        <f>IF('Leak Test Submission'!$A81="","",IF('Leak Test Submission'!F81="","",'Leak Test Submission'!F81))</f>
        <v/>
      </c>
      <c r="F66" t="str">
        <f>IF('Leak Test Submission'!$A81="","","")</f>
        <v/>
      </c>
      <c r="G66" t="str">
        <f>IF('Leak Test Submission'!$A81="","",IF('Leak Test Submission'!G81="","",'Leak Test Submission'!G81))</f>
        <v/>
      </c>
      <c r="H66" t="str">
        <f>IF('Leak Test Submission'!$A81="","",IF('Leak Test Submission'!H81="","",'Leak Test Submission'!H81))</f>
        <v/>
      </c>
      <c r="I66" t="str">
        <f>IF('Leak Test Submission'!$A81="","",IF('Leak Test Submission'!I81="","",'Leak Test Submission'!I81))</f>
        <v/>
      </c>
      <c r="J66" t="str">
        <f>IF('Leak Test Submission'!$A81="","",IF('Leak Test Submission'!J81="","",'Leak Test Submission'!J81))</f>
        <v/>
      </c>
      <c r="K66" t="str">
        <f>IF('Leak Test Submission'!$A81="","","")</f>
        <v/>
      </c>
      <c r="L66" t="str">
        <f>IF('Leak Test Submission'!$A81="","","")</f>
        <v/>
      </c>
      <c r="M66" s="9" t="str">
        <f>IF('Leak Test Submission'!$A81="","",IF('Leak Test Submission'!C81="","",'Leak Test Submission'!C81))</f>
        <v/>
      </c>
      <c r="O66" t="str">
        <f>IF('Leak Test Submission'!$A81="","",IF('Leak Test Submission'!$B$6="","",'Leak Test Submission'!$B$6))</f>
        <v/>
      </c>
      <c r="P66" t="str">
        <f>IF('Leak Test Submission'!$A81="","",IF('Leak Test Submission'!$B$7="","",'Leak Test Submission'!$B$7))</f>
        <v/>
      </c>
      <c r="Q66" t="str">
        <f>IF('Leak Test Submission'!$A81="","",IF('Leak Test Submission'!$B$8="","",'Leak Test Submission'!$B$8))</f>
        <v/>
      </c>
      <c r="R66" t="str">
        <f>IF('Leak Test Submission'!$A81="","",IF('Leak Test Submission'!$B$9="","",'Leak Test Submission'!$B$9))</f>
        <v/>
      </c>
      <c r="S66" t="str">
        <f>IF('Leak Test Submission'!$A81="","",IF('Leak Test Submission'!$C$9="","",'Leak Test Submission'!$C$9))</f>
        <v/>
      </c>
      <c r="T66" t="str">
        <f>IF('Leak Test Submission'!$A81="","","USA")</f>
        <v/>
      </c>
      <c r="U66" t="str">
        <f>IF('Leak Test Submission'!$A81="","",IF('Leak Test Submission'!$B$10="","",'Leak Test Submission'!$B$10))</f>
        <v/>
      </c>
      <c r="V66" t="str">
        <f>IF('Leak Test Submission'!$A81="","","")</f>
        <v/>
      </c>
      <c r="W66" t="str">
        <f>IF('Leak Test Submission'!$A81="","",IF('Leak Test Submission'!$B$11="","",'Leak Test Submission'!$B$11))</f>
        <v/>
      </c>
      <c r="X66" t="str">
        <f>IF('Leak Test Submission'!$A81="","",IF('Leak Test Submission'!$H$5="","",'Leak Test Submission'!$H$5))</f>
        <v/>
      </c>
      <c r="Y66" t="str">
        <f>IF('Leak Test Submission'!$A81="","",IF('Leak Test Submission'!$H$9="","",'Leak Test Submission'!$H$9))</f>
        <v/>
      </c>
      <c r="Z66" t="str">
        <f>IF('Leak Test Submission'!$A81="","",IF('Leak Test Submission'!$H$10="","",'Leak Test Submission'!$H$10))</f>
        <v/>
      </c>
      <c r="AA66" t="str">
        <f>IF('Leak Test Submission'!$A81="","",'Leak Test Submission'!$B$13&amp;IF(AND('Leak Test Submission'!$B$13&lt;&gt;"",'Leak Test Submission'!$B$14&lt;&gt;""),", ","")&amp;'Leak Test Submission'!$B$14&amp;IF(AND('Leak Test Submission'!$B$13&amp;'Leak Test Submission'!$B$14&lt;&gt;"",'Leak Test Submission'!$B$15&lt;&gt;""),", ","")&amp;'Leak Test Submission'!$B$15)</f>
        <v/>
      </c>
      <c r="AB66" t="str">
        <f>IF('Leak Test Submission'!$A81="","",'Leak Test Submission'!$D$13&amp;IF(AND('Leak Test Submission'!$D$13&lt;&gt;"",'Leak Test Submission'!$D$14&lt;&gt;""),", ","")&amp;'Leak Test Submission'!$D$14&amp;IF(AND('Leak Test Submission'!$D$13&amp;'Leak Test Submission'!$D$14&lt;&gt;"",'Leak Test Submission'!$D$15&lt;&gt;""),", ","")&amp;'Leak Test Submission'!$D$15)</f>
        <v/>
      </c>
      <c r="AC66" t="str">
        <f>IF('Leak Test Submission'!$A81="","",IF('Leak Test Submission'!$H$8="","",'Leak Test Submission'!$H$8))</f>
        <v/>
      </c>
      <c r="AD66" t="str">
        <f>IF('Leak Test Submission'!$A81="","",IF('Leak Test Submission'!$H$11="","",'Leak Test Submission'!$H$11))</f>
        <v/>
      </c>
      <c r="AE66" t="str">
        <f>IF('Leak Test Submission'!$A81="","",IF('Leak Test Submission'!$H$12="","",'Leak Test Submission'!$H$12))</f>
        <v/>
      </c>
      <c r="AF66" t="str">
        <f>IF('Leak Test Submission'!$A81="","",IF('Leak Test Submission'!$H$13="","",'Leak Test Submission'!$H$13))</f>
        <v/>
      </c>
      <c r="AG66" t="str">
        <f>IF('Leak Test Submission'!$A81="","",IF('Leak Test Submission'!$H$14="","",'Leak Test Submission'!$H$14))</f>
        <v/>
      </c>
      <c r="AH66" t="str">
        <f>IF('Leak Test Submission'!$A81="","",IF('Leak Test Submission'!$I$14="","",'Leak Test Submission'!$I$14))</f>
        <v/>
      </c>
      <c r="AI66" t="str">
        <f>IF('Leak Test Submission'!$A81="","","USA")</f>
        <v/>
      </c>
      <c r="AJ66" t="str">
        <f>IF('Leak Test Submission'!$A81="","",IF('Leak Test Submission'!$H$15="Yes",TRUE,FALSE))</f>
        <v/>
      </c>
      <c r="AK66" t="str">
        <f>IF('Leak Test Submission'!$A81="","",TRUE)</f>
        <v/>
      </c>
      <c r="AL66" t="str">
        <f>IF('Leak Test Submission'!$A81="","",FALSE)</f>
        <v/>
      </c>
      <c r="AN66" t="str">
        <f>IF('Leak Test Submission'!$A81="","",'Leak Test Submission'!A81)</f>
        <v/>
      </c>
      <c r="AO66" t="str">
        <f>IF('Leak Test Submission'!$A81="","",IF('Leak Test Submission'!$H$6="","",'Leak Test Submission'!$H$6))</f>
        <v/>
      </c>
    </row>
    <row r="67" spans="1:41" x14ac:dyDescent="0.25">
      <c r="A67" t="str">
        <f>IF('Leak Test Submission'!$A82="","",IF('Leak Test Submission'!B82&lt;&gt;"",'Leak Test Submission'!B82,IF('Leak Test Submission'!J82&lt;&gt;"",'Leak Test Submission'!J82,IF('Leak Test Submission'!I82&lt;&gt;"",'Leak Test Submission'!I82,""))))</f>
        <v/>
      </c>
      <c r="B67" t="str">
        <f>IF('Leak Test Submission'!$A82="","",IF('Leak Test Submission'!$B$5="","",'Leak Test Submission'!$B$5))</f>
        <v/>
      </c>
      <c r="C67" t="str">
        <f>IF('Leak Test Submission'!$A82="","",IF('Leak Test Submission'!D82="Blank","",'Leak Test Submission'!D82))</f>
        <v/>
      </c>
      <c r="D67" s="8" t="str">
        <f>IF('Leak Test Submission'!$A82="","",IF('Leak Test Submission'!E82="","",'Leak Test Submission'!E82))</f>
        <v/>
      </c>
      <c r="E67" s="9" t="str">
        <f>IF('Leak Test Submission'!$A82="","",IF('Leak Test Submission'!F82="","",'Leak Test Submission'!F82))</f>
        <v/>
      </c>
      <c r="F67" t="str">
        <f>IF('Leak Test Submission'!$A82="","","")</f>
        <v/>
      </c>
      <c r="G67" t="str">
        <f>IF('Leak Test Submission'!$A82="","",IF('Leak Test Submission'!G82="","",'Leak Test Submission'!G82))</f>
        <v/>
      </c>
      <c r="H67" t="str">
        <f>IF('Leak Test Submission'!$A82="","",IF('Leak Test Submission'!H82="","",'Leak Test Submission'!H82))</f>
        <v/>
      </c>
      <c r="I67" t="str">
        <f>IF('Leak Test Submission'!$A82="","",IF('Leak Test Submission'!I82="","",'Leak Test Submission'!I82))</f>
        <v/>
      </c>
      <c r="J67" t="str">
        <f>IF('Leak Test Submission'!$A82="","",IF('Leak Test Submission'!J82="","",'Leak Test Submission'!J82))</f>
        <v/>
      </c>
      <c r="K67" t="str">
        <f>IF('Leak Test Submission'!$A82="","","")</f>
        <v/>
      </c>
      <c r="L67" t="str">
        <f>IF('Leak Test Submission'!$A82="","","")</f>
        <v/>
      </c>
      <c r="M67" s="9" t="str">
        <f>IF('Leak Test Submission'!$A82="","",IF('Leak Test Submission'!C82="","",'Leak Test Submission'!C82))</f>
        <v/>
      </c>
      <c r="O67" t="str">
        <f>IF('Leak Test Submission'!$A82="","",IF('Leak Test Submission'!$B$6="","",'Leak Test Submission'!$B$6))</f>
        <v/>
      </c>
      <c r="P67" t="str">
        <f>IF('Leak Test Submission'!$A82="","",IF('Leak Test Submission'!$B$7="","",'Leak Test Submission'!$B$7))</f>
        <v/>
      </c>
      <c r="Q67" t="str">
        <f>IF('Leak Test Submission'!$A82="","",IF('Leak Test Submission'!$B$8="","",'Leak Test Submission'!$B$8))</f>
        <v/>
      </c>
      <c r="R67" t="str">
        <f>IF('Leak Test Submission'!$A82="","",IF('Leak Test Submission'!$B$9="","",'Leak Test Submission'!$B$9))</f>
        <v/>
      </c>
      <c r="S67" t="str">
        <f>IF('Leak Test Submission'!$A82="","",IF('Leak Test Submission'!$C$9="","",'Leak Test Submission'!$C$9))</f>
        <v/>
      </c>
      <c r="T67" t="str">
        <f>IF('Leak Test Submission'!$A82="","","USA")</f>
        <v/>
      </c>
      <c r="U67" t="str">
        <f>IF('Leak Test Submission'!$A82="","",IF('Leak Test Submission'!$B$10="","",'Leak Test Submission'!$B$10))</f>
        <v/>
      </c>
      <c r="V67" t="str">
        <f>IF('Leak Test Submission'!$A82="","","")</f>
        <v/>
      </c>
      <c r="W67" t="str">
        <f>IF('Leak Test Submission'!$A82="","",IF('Leak Test Submission'!$B$11="","",'Leak Test Submission'!$B$11))</f>
        <v/>
      </c>
      <c r="X67" t="str">
        <f>IF('Leak Test Submission'!$A82="","",IF('Leak Test Submission'!$H$5="","",'Leak Test Submission'!$H$5))</f>
        <v/>
      </c>
      <c r="Y67" t="str">
        <f>IF('Leak Test Submission'!$A82="","",IF('Leak Test Submission'!$H$9="","",'Leak Test Submission'!$H$9))</f>
        <v/>
      </c>
      <c r="Z67" t="str">
        <f>IF('Leak Test Submission'!$A82="","",IF('Leak Test Submission'!$H$10="","",'Leak Test Submission'!$H$10))</f>
        <v/>
      </c>
      <c r="AA67" t="str">
        <f>IF('Leak Test Submission'!$A82="","",'Leak Test Submission'!$B$13&amp;IF(AND('Leak Test Submission'!$B$13&lt;&gt;"",'Leak Test Submission'!$B$14&lt;&gt;""),", ","")&amp;'Leak Test Submission'!$B$14&amp;IF(AND('Leak Test Submission'!$B$13&amp;'Leak Test Submission'!$B$14&lt;&gt;"",'Leak Test Submission'!$B$15&lt;&gt;""),", ","")&amp;'Leak Test Submission'!$B$15)</f>
        <v/>
      </c>
      <c r="AB67" t="str">
        <f>IF('Leak Test Submission'!$A82="","",'Leak Test Submission'!$D$13&amp;IF(AND('Leak Test Submission'!$D$13&lt;&gt;"",'Leak Test Submission'!$D$14&lt;&gt;""),", ","")&amp;'Leak Test Submission'!$D$14&amp;IF(AND('Leak Test Submission'!$D$13&amp;'Leak Test Submission'!$D$14&lt;&gt;"",'Leak Test Submission'!$D$15&lt;&gt;""),", ","")&amp;'Leak Test Submission'!$D$15)</f>
        <v/>
      </c>
      <c r="AC67" t="str">
        <f>IF('Leak Test Submission'!$A82="","",IF('Leak Test Submission'!$H$8="","",'Leak Test Submission'!$H$8))</f>
        <v/>
      </c>
      <c r="AD67" t="str">
        <f>IF('Leak Test Submission'!$A82="","",IF('Leak Test Submission'!$H$11="","",'Leak Test Submission'!$H$11))</f>
        <v/>
      </c>
      <c r="AE67" t="str">
        <f>IF('Leak Test Submission'!$A82="","",IF('Leak Test Submission'!$H$12="","",'Leak Test Submission'!$H$12))</f>
        <v/>
      </c>
      <c r="AF67" t="str">
        <f>IF('Leak Test Submission'!$A82="","",IF('Leak Test Submission'!$H$13="","",'Leak Test Submission'!$H$13))</f>
        <v/>
      </c>
      <c r="AG67" t="str">
        <f>IF('Leak Test Submission'!$A82="","",IF('Leak Test Submission'!$H$14="","",'Leak Test Submission'!$H$14))</f>
        <v/>
      </c>
      <c r="AH67" t="str">
        <f>IF('Leak Test Submission'!$A82="","",IF('Leak Test Submission'!$I$14="","",'Leak Test Submission'!$I$14))</f>
        <v/>
      </c>
      <c r="AI67" t="str">
        <f>IF('Leak Test Submission'!$A82="","","USA")</f>
        <v/>
      </c>
      <c r="AJ67" t="str">
        <f>IF('Leak Test Submission'!$A82="","",IF('Leak Test Submission'!$H$15="Yes",TRUE,FALSE))</f>
        <v/>
      </c>
      <c r="AK67" t="str">
        <f>IF('Leak Test Submission'!$A82="","",TRUE)</f>
        <v/>
      </c>
      <c r="AL67" t="str">
        <f>IF('Leak Test Submission'!$A82="","",FALSE)</f>
        <v/>
      </c>
      <c r="AN67" t="str">
        <f>IF('Leak Test Submission'!$A82="","",'Leak Test Submission'!A82)</f>
        <v/>
      </c>
      <c r="AO67" t="str">
        <f>IF('Leak Test Submission'!$A82="","",IF('Leak Test Submission'!$H$6="","",'Leak Test Submission'!$H$6))</f>
        <v/>
      </c>
    </row>
    <row r="68" spans="1:41" x14ac:dyDescent="0.25">
      <c r="A68" t="str">
        <f>IF('Leak Test Submission'!$A83="","",IF('Leak Test Submission'!B83&lt;&gt;"",'Leak Test Submission'!B83,IF('Leak Test Submission'!J83&lt;&gt;"",'Leak Test Submission'!J83,IF('Leak Test Submission'!I83&lt;&gt;"",'Leak Test Submission'!I83,""))))</f>
        <v/>
      </c>
      <c r="B68" t="str">
        <f>IF('Leak Test Submission'!$A83="","",IF('Leak Test Submission'!$B$5="","",'Leak Test Submission'!$B$5))</f>
        <v/>
      </c>
      <c r="C68" t="str">
        <f>IF('Leak Test Submission'!$A83="","",IF('Leak Test Submission'!D83="Blank","",'Leak Test Submission'!D83))</f>
        <v/>
      </c>
      <c r="D68" s="8" t="str">
        <f>IF('Leak Test Submission'!$A83="","",IF('Leak Test Submission'!E83="","",'Leak Test Submission'!E83))</f>
        <v/>
      </c>
      <c r="E68" s="9" t="str">
        <f>IF('Leak Test Submission'!$A83="","",IF('Leak Test Submission'!F83="","",'Leak Test Submission'!F83))</f>
        <v/>
      </c>
      <c r="F68" t="str">
        <f>IF('Leak Test Submission'!$A83="","","")</f>
        <v/>
      </c>
      <c r="G68" t="str">
        <f>IF('Leak Test Submission'!$A83="","",IF('Leak Test Submission'!G83="","",'Leak Test Submission'!G83))</f>
        <v/>
      </c>
      <c r="H68" t="str">
        <f>IF('Leak Test Submission'!$A83="","",IF('Leak Test Submission'!H83="","",'Leak Test Submission'!H83))</f>
        <v/>
      </c>
      <c r="I68" t="str">
        <f>IF('Leak Test Submission'!$A83="","",IF('Leak Test Submission'!I83="","",'Leak Test Submission'!I83))</f>
        <v/>
      </c>
      <c r="J68" t="str">
        <f>IF('Leak Test Submission'!$A83="","",IF('Leak Test Submission'!J83="","",'Leak Test Submission'!J83))</f>
        <v/>
      </c>
      <c r="K68" t="str">
        <f>IF('Leak Test Submission'!$A83="","","")</f>
        <v/>
      </c>
      <c r="L68" t="str">
        <f>IF('Leak Test Submission'!$A83="","","")</f>
        <v/>
      </c>
      <c r="M68" s="9" t="str">
        <f>IF('Leak Test Submission'!$A83="","",IF('Leak Test Submission'!C83="","",'Leak Test Submission'!C83))</f>
        <v/>
      </c>
      <c r="O68" t="str">
        <f>IF('Leak Test Submission'!$A83="","",IF('Leak Test Submission'!$B$6="","",'Leak Test Submission'!$B$6))</f>
        <v/>
      </c>
      <c r="P68" t="str">
        <f>IF('Leak Test Submission'!$A83="","",IF('Leak Test Submission'!$B$7="","",'Leak Test Submission'!$B$7))</f>
        <v/>
      </c>
      <c r="Q68" t="str">
        <f>IF('Leak Test Submission'!$A83="","",IF('Leak Test Submission'!$B$8="","",'Leak Test Submission'!$B$8))</f>
        <v/>
      </c>
      <c r="R68" t="str">
        <f>IF('Leak Test Submission'!$A83="","",IF('Leak Test Submission'!$B$9="","",'Leak Test Submission'!$B$9))</f>
        <v/>
      </c>
      <c r="S68" t="str">
        <f>IF('Leak Test Submission'!$A83="","",IF('Leak Test Submission'!$C$9="","",'Leak Test Submission'!$C$9))</f>
        <v/>
      </c>
      <c r="T68" t="str">
        <f>IF('Leak Test Submission'!$A83="","","USA")</f>
        <v/>
      </c>
      <c r="U68" t="str">
        <f>IF('Leak Test Submission'!$A83="","",IF('Leak Test Submission'!$B$10="","",'Leak Test Submission'!$B$10))</f>
        <v/>
      </c>
      <c r="V68" t="str">
        <f>IF('Leak Test Submission'!$A83="","","")</f>
        <v/>
      </c>
      <c r="W68" t="str">
        <f>IF('Leak Test Submission'!$A83="","",IF('Leak Test Submission'!$B$11="","",'Leak Test Submission'!$B$11))</f>
        <v/>
      </c>
      <c r="X68" t="str">
        <f>IF('Leak Test Submission'!$A83="","",IF('Leak Test Submission'!$H$5="","",'Leak Test Submission'!$H$5))</f>
        <v/>
      </c>
      <c r="Y68" t="str">
        <f>IF('Leak Test Submission'!$A83="","",IF('Leak Test Submission'!$H$9="","",'Leak Test Submission'!$H$9))</f>
        <v/>
      </c>
      <c r="Z68" t="str">
        <f>IF('Leak Test Submission'!$A83="","",IF('Leak Test Submission'!$H$10="","",'Leak Test Submission'!$H$10))</f>
        <v/>
      </c>
      <c r="AA68" t="str">
        <f>IF('Leak Test Submission'!$A83="","",'Leak Test Submission'!$B$13&amp;IF(AND('Leak Test Submission'!$B$13&lt;&gt;"",'Leak Test Submission'!$B$14&lt;&gt;""),", ","")&amp;'Leak Test Submission'!$B$14&amp;IF(AND('Leak Test Submission'!$B$13&amp;'Leak Test Submission'!$B$14&lt;&gt;"",'Leak Test Submission'!$B$15&lt;&gt;""),", ","")&amp;'Leak Test Submission'!$B$15)</f>
        <v/>
      </c>
      <c r="AB68" t="str">
        <f>IF('Leak Test Submission'!$A83="","",'Leak Test Submission'!$D$13&amp;IF(AND('Leak Test Submission'!$D$13&lt;&gt;"",'Leak Test Submission'!$D$14&lt;&gt;""),", ","")&amp;'Leak Test Submission'!$D$14&amp;IF(AND('Leak Test Submission'!$D$13&amp;'Leak Test Submission'!$D$14&lt;&gt;"",'Leak Test Submission'!$D$15&lt;&gt;""),", ","")&amp;'Leak Test Submission'!$D$15)</f>
        <v/>
      </c>
      <c r="AC68" t="str">
        <f>IF('Leak Test Submission'!$A83="","",IF('Leak Test Submission'!$H$8="","",'Leak Test Submission'!$H$8))</f>
        <v/>
      </c>
      <c r="AD68" t="str">
        <f>IF('Leak Test Submission'!$A83="","",IF('Leak Test Submission'!$H$11="","",'Leak Test Submission'!$H$11))</f>
        <v/>
      </c>
      <c r="AE68" t="str">
        <f>IF('Leak Test Submission'!$A83="","",IF('Leak Test Submission'!$H$12="","",'Leak Test Submission'!$H$12))</f>
        <v/>
      </c>
      <c r="AF68" t="str">
        <f>IF('Leak Test Submission'!$A83="","",IF('Leak Test Submission'!$H$13="","",'Leak Test Submission'!$H$13))</f>
        <v/>
      </c>
      <c r="AG68" t="str">
        <f>IF('Leak Test Submission'!$A83="","",IF('Leak Test Submission'!$H$14="","",'Leak Test Submission'!$H$14))</f>
        <v/>
      </c>
      <c r="AH68" t="str">
        <f>IF('Leak Test Submission'!$A83="","",IF('Leak Test Submission'!$I$14="","",'Leak Test Submission'!$I$14))</f>
        <v/>
      </c>
      <c r="AI68" t="str">
        <f>IF('Leak Test Submission'!$A83="","","USA")</f>
        <v/>
      </c>
      <c r="AJ68" t="str">
        <f>IF('Leak Test Submission'!$A83="","",IF('Leak Test Submission'!$H$15="Yes",TRUE,FALSE))</f>
        <v/>
      </c>
      <c r="AK68" t="str">
        <f>IF('Leak Test Submission'!$A83="","",TRUE)</f>
        <v/>
      </c>
      <c r="AL68" t="str">
        <f>IF('Leak Test Submission'!$A83="","",FALSE)</f>
        <v/>
      </c>
      <c r="AN68" t="str">
        <f>IF('Leak Test Submission'!$A83="","",'Leak Test Submission'!A83)</f>
        <v/>
      </c>
      <c r="AO68" t="str">
        <f>IF('Leak Test Submission'!$A83="","",IF('Leak Test Submission'!$H$6="","",'Leak Test Submission'!$H$6))</f>
        <v/>
      </c>
    </row>
    <row r="69" spans="1:41" x14ac:dyDescent="0.25">
      <c r="A69" t="str">
        <f>IF('Leak Test Submission'!$A84="","",IF('Leak Test Submission'!B84&lt;&gt;"",'Leak Test Submission'!B84,IF('Leak Test Submission'!J84&lt;&gt;"",'Leak Test Submission'!J84,IF('Leak Test Submission'!I84&lt;&gt;"",'Leak Test Submission'!I84,""))))</f>
        <v/>
      </c>
      <c r="B69" t="str">
        <f>IF('Leak Test Submission'!$A84="","",IF('Leak Test Submission'!$B$5="","",'Leak Test Submission'!$B$5))</f>
        <v/>
      </c>
      <c r="C69" t="str">
        <f>IF('Leak Test Submission'!$A84="","",IF('Leak Test Submission'!D84="Blank","",'Leak Test Submission'!D84))</f>
        <v/>
      </c>
      <c r="D69" s="8" t="str">
        <f>IF('Leak Test Submission'!$A84="","",IF('Leak Test Submission'!E84="","",'Leak Test Submission'!E84))</f>
        <v/>
      </c>
      <c r="E69" s="9" t="str">
        <f>IF('Leak Test Submission'!$A84="","",IF('Leak Test Submission'!F84="","",'Leak Test Submission'!F84))</f>
        <v/>
      </c>
      <c r="F69" t="str">
        <f>IF('Leak Test Submission'!$A84="","","")</f>
        <v/>
      </c>
      <c r="G69" t="str">
        <f>IF('Leak Test Submission'!$A84="","",IF('Leak Test Submission'!G84="","",'Leak Test Submission'!G84))</f>
        <v/>
      </c>
      <c r="H69" t="str">
        <f>IF('Leak Test Submission'!$A84="","",IF('Leak Test Submission'!H84="","",'Leak Test Submission'!H84))</f>
        <v/>
      </c>
      <c r="I69" t="str">
        <f>IF('Leak Test Submission'!$A84="","",IF('Leak Test Submission'!I84="","",'Leak Test Submission'!I84))</f>
        <v/>
      </c>
      <c r="J69" t="str">
        <f>IF('Leak Test Submission'!$A84="","",IF('Leak Test Submission'!J84="","",'Leak Test Submission'!J84))</f>
        <v/>
      </c>
      <c r="K69" t="str">
        <f>IF('Leak Test Submission'!$A84="","","")</f>
        <v/>
      </c>
      <c r="L69" t="str">
        <f>IF('Leak Test Submission'!$A84="","","")</f>
        <v/>
      </c>
      <c r="M69" s="9" t="str">
        <f>IF('Leak Test Submission'!$A84="","",IF('Leak Test Submission'!C84="","",'Leak Test Submission'!C84))</f>
        <v/>
      </c>
      <c r="O69" t="str">
        <f>IF('Leak Test Submission'!$A84="","",IF('Leak Test Submission'!$B$6="","",'Leak Test Submission'!$B$6))</f>
        <v/>
      </c>
      <c r="P69" t="str">
        <f>IF('Leak Test Submission'!$A84="","",IF('Leak Test Submission'!$B$7="","",'Leak Test Submission'!$B$7))</f>
        <v/>
      </c>
      <c r="Q69" t="str">
        <f>IF('Leak Test Submission'!$A84="","",IF('Leak Test Submission'!$B$8="","",'Leak Test Submission'!$B$8))</f>
        <v/>
      </c>
      <c r="R69" t="str">
        <f>IF('Leak Test Submission'!$A84="","",IF('Leak Test Submission'!$B$9="","",'Leak Test Submission'!$B$9))</f>
        <v/>
      </c>
      <c r="S69" t="str">
        <f>IF('Leak Test Submission'!$A84="","",IF('Leak Test Submission'!$C$9="","",'Leak Test Submission'!$C$9))</f>
        <v/>
      </c>
      <c r="T69" t="str">
        <f>IF('Leak Test Submission'!$A84="","","USA")</f>
        <v/>
      </c>
      <c r="U69" t="str">
        <f>IF('Leak Test Submission'!$A84="","",IF('Leak Test Submission'!$B$10="","",'Leak Test Submission'!$B$10))</f>
        <v/>
      </c>
      <c r="V69" t="str">
        <f>IF('Leak Test Submission'!$A84="","","")</f>
        <v/>
      </c>
      <c r="W69" t="str">
        <f>IF('Leak Test Submission'!$A84="","",IF('Leak Test Submission'!$B$11="","",'Leak Test Submission'!$B$11))</f>
        <v/>
      </c>
      <c r="X69" t="str">
        <f>IF('Leak Test Submission'!$A84="","",IF('Leak Test Submission'!$H$5="","",'Leak Test Submission'!$H$5))</f>
        <v/>
      </c>
      <c r="Y69" t="str">
        <f>IF('Leak Test Submission'!$A84="","",IF('Leak Test Submission'!$H$9="","",'Leak Test Submission'!$H$9))</f>
        <v/>
      </c>
      <c r="Z69" t="str">
        <f>IF('Leak Test Submission'!$A84="","",IF('Leak Test Submission'!$H$10="","",'Leak Test Submission'!$H$10))</f>
        <v/>
      </c>
      <c r="AA69" t="str">
        <f>IF('Leak Test Submission'!$A84="","",'Leak Test Submission'!$B$13&amp;IF(AND('Leak Test Submission'!$B$13&lt;&gt;"",'Leak Test Submission'!$B$14&lt;&gt;""),", ","")&amp;'Leak Test Submission'!$B$14&amp;IF(AND('Leak Test Submission'!$B$13&amp;'Leak Test Submission'!$B$14&lt;&gt;"",'Leak Test Submission'!$B$15&lt;&gt;""),", ","")&amp;'Leak Test Submission'!$B$15)</f>
        <v/>
      </c>
      <c r="AB69" t="str">
        <f>IF('Leak Test Submission'!$A84="","",'Leak Test Submission'!$D$13&amp;IF(AND('Leak Test Submission'!$D$13&lt;&gt;"",'Leak Test Submission'!$D$14&lt;&gt;""),", ","")&amp;'Leak Test Submission'!$D$14&amp;IF(AND('Leak Test Submission'!$D$13&amp;'Leak Test Submission'!$D$14&lt;&gt;"",'Leak Test Submission'!$D$15&lt;&gt;""),", ","")&amp;'Leak Test Submission'!$D$15)</f>
        <v/>
      </c>
      <c r="AC69" t="str">
        <f>IF('Leak Test Submission'!$A84="","",IF('Leak Test Submission'!$H$8="","",'Leak Test Submission'!$H$8))</f>
        <v/>
      </c>
      <c r="AD69" t="str">
        <f>IF('Leak Test Submission'!$A84="","",IF('Leak Test Submission'!$H$11="","",'Leak Test Submission'!$H$11))</f>
        <v/>
      </c>
      <c r="AE69" t="str">
        <f>IF('Leak Test Submission'!$A84="","",IF('Leak Test Submission'!$H$12="","",'Leak Test Submission'!$H$12))</f>
        <v/>
      </c>
      <c r="AF69" t="str">
        <f>IF('Leak Test Submission'!$A84="","",IF('Leak Test Submission'!$H$13="","",'Leak Test Submission'!$H$13))</f>
        <v/>
      </c>
      <c r="AG69" t="str">
        <f>IF('Leak Test Submission'!$A84="","",IF('Leak Test Submission'!$H$14="","",'Leak Test Submission'!$H$14))</f>
        <v/>
      </c>
      <c r="AH69" t="str">
        <f>IF('Leak Test Submission'!$A84="","",IF('Leak Test Submission'!$I$14="","",'Leak Test Submission'!$I$14))</f>
        <v/>
      </c>
      <c r="AI69" t="str">
        <f>IF('Leak Test Submission'!$A84="","","USA")</f>
        <v/>
      </c>
      <c r="AJ69" t="str">
        <f>IF('Leak Test Submission'!$A84="","",IF('Leak Test Submission'!$H$15="Yes",TRUE,FALSE))</f>
        <v/>
      </c>
      <c r="AK69" t="str">
        <f>IF('Leak Test Submission'!$A84="","",TRUE)</f>
        <v/>
      </c>
      <c r="AL69" t="str">
        <f>IF('Leak Test Submission'!$A84="","",FALSE)</f>
        <v/>
      </c>
      <c r="AN69" t="str">
        <f>IF('Leak Test Submission'!$A84="","",'Leak Test Submission'!A84)</f>
        <v/>
      </c>
      <c r="AO69" t="str">
        <f>IF('Leak Test Submission'!$A84="","",IF('Leak Test Submission'!$H$6="","",'Leak Test Submission'!$H$6))</f>
        <v/>
      </c>
    </row>
    <row r="70" spans="1:41" x14ac:dyDescent="0.25">
      <c r="A70" t="str">
        <f>IF('Leak Test Submission'!$A85="","",IF('Leak Test Submission'!B85&lt;&gt;"",'Leak Test Submission'!B85,IF('Leak Test Submission'!J85&lt;&gt;"",'Leak Test Submission'!J85,IF('Leak Test Submission'!I85&lt;&gt;"",'Leak Test Submission'!I85,""))))</f>
        <v/>
      </c>
      <c r="B70" t="str">
        <f>IF('Leak Test Submission'!$A85="","",IF('Leak Test Submission'!$B$5="","",'Leak Test Submission'!$B$5))</f>
        <v/>
      </c>
      <c r="C70" t="str">
        <f>IF('Leak Test Submission'!$A85="","",IF('Leak Test Submission'!D85="Blank","",'Leak Test Submission'!D85))</f>
        <v/>
      </c>
      <c r="D70" s="8" t="str">
        <f>IF('Leak Test Submission'!$A85="","",IF('Leak Test Submission'!E85="","",'Leak Test Submission'!E85))</f>
        <v/>
      </c>
      <c r="E70" s="9" t="str">
        <f>IF('Leak Test Submission'!$A85="","",IF('Leak Test Submission'!F85="","",'Leak Test Submission'!F85))</f>
        <v/>
      </c>
      <c r="F70" t="str">
        <f>IF('Leak Test Submission'!$A85="","","")</f>
        <v/>
      </c>
      <c r="G70" t="str">
        <f>IF('Leak Test Submission'!$A85="","",IF('Leak Test Submission'!G85="","",'Leak Test Submission'!G85))</f>
        <v/>
      </c>
      <c r="H70" t="str">
        <f>IF('Leak Test Submission'!$A85="","",IF('Leak Test Submission'!H85="","",'Leak Test Submission'!H85))</f>
        <v/>
      </c>
      <c r="I70" t="str">
        <f>IF('Leak Test Submission'!$A85="","",IF('Leak Test Submission'!I85="","",'Leak Test Submission'!I85))</f>
        <v/>
      </c>
      <c r="J70" t="str">
        <f>IF('Leak Test Submission'!$A85="","",IF('Leak Test Submission'!J85="","",'Leak Test Submission'!J85))</f>
        <v/>
      </c>
      <c r="K70" t="str">
        <f>IF('Leak Test Submission'!$A85="","","")</f>
        <v/>
      </c>
      <c r="L70" t="str">
        <f>IF('Leak Test Submission'!$A85="","","")</f>
        <v/>
      </c>
      <c r="M70" s="9" t="str">
        <f>IF('Leak Test Submission'!$A85="","",IF('Leak Test Submission'!C85="","",'Leak Test Submission'!C85))</f>
        <v/>
      </c>
      <c r="O70" t="str">
        <f>IF('Leak Test Submission'!$A85="","",IF('Leak Test Submission'!$B$6="","",'Leak Test Submission'!$B$6))</f>
        <v/>
      </c>
      <c r="P70" t="str">
        <f>IF('Leak Test Submission'!$A85="","",IF('Leak Test Submission'!$B$7="","",'Leak Test Submission'!$B$7))</f>
        <v/>
      </c>
      <c r="Q70" t="str">
        <f>IF('Leak Test Submission'!$A85="","",IF('Leak Test Submission'!$B$8="","",'Leak Test Submission'!$B$8))</f>
        <v/>
      </c>
      <c r="R70" t="str">
        <f>IF('Leak Test Submission'!$A85="","",IF('Leak Test Submission'!$B$9="","",'Leak Test Submission'!$B$9))</f>
        <v/>
      </c>
      <c r="S70" t="str">
        <f>IF('Leak Test Submission'!$A85="","",IF('Leak Test Submission'!$C$9="","",'Leak Test Submission'!$C$9))</f>
        <v/>
      </c>
      <c r="T70" t="str">
        <f>IF('Leak Test Submission'!$A85="","","USA")</f>
        <v/>
      </c>
      <c r="U70" t="str">
        <f>IF('Leak Test Submission'!$A85="","",IF('Leak Test Submission'!$B$10="","",'Leak Test Submission'!$B$10))</f>
        <v/>
      </c>
      <c r="V70" t="str">
        <f>IF('Leak Test Submission'!$A85="","","")</f>
        <v/>
      </c>
      <c r="W70" t="str">
        <f>IF('Leak Test Submission'!$A85="","",IF('Leak Test Submission'!$B$11="","",'Leak Test Submission'!$B$11))</f>
        <v/>
      </c>
      <c r="X70" t="str">
        <f>IF('Leak Test Submission'!$A85="","",IF('Leak Test Submission'!$H$5="","",'Leak Test Submission'!$H$5))</f>
        <v/>
      </c>
      <c r="Y70" t="str">
        <f>IF('Leak Test Submission'!$A85="","",IF('Leak Test Submission'!$H$9="","",'Leak Test Submission'!$H$9))</f>
        <v/>
      </c>
      <c r="Z70" t="str">
        <f>IF('Leak Test Submission'!$A85="","",IF('Leak Test Submission'!$H$10="","",'Leak Test Submission'!$H$10))</f>
        <v/>
      </c>
      <c r="AA70" t="str">
        <f>IF('Leak Test Submission'!$A85="","",'Leak Test Submission'!$B$13&amp;IF(AND('Leak Test Submission'!$B$13&lt;&gt;"",'Leak Test Submission'!$B$14&lt;&gt;""),", ","")&amp;'Leak Test Submission'!$B$14&amp;IF(AND('Leak Test Submission'!$B$13&amp;'Leak Test Submission'!$B$14&lt;&gt;"",'Leak Test Submission'!$B$15&lt;&gt;""),", ","")&amp;'Leak Test Submission'!$B$15)</f>
        <v/>
      </c>
      <c r="AB70" t="str">
        <f>IF('Leak Test Submission'!$A85="","",'Leak Test Submission'!$D$13&amp;IF(AND('Leak Test Submission'!$D$13&lt;&gt;"",'Leak Test Submission'!$D$14&lt;&gt;""),", ","")&amp;'Leak Test Submission'!$D$14&amp;IF(AND('Leak Test Submission'!$D$13&amp;'Leak Test Submission'!$D$14&lt;&gt;"",'Leak Test Submission'!$D$15&lt;&gt;""),", ","")&amp;'Leak Test Submission'!$D$15)</f>
        <v/>
      </c>
      <c r="AC70" t="str">
        <f>IF('Leak Test Submission'!$A85="","",IF('Leak Test Submission'!$H$8="","",'Leak Test Submission'!$H$8))</f>
        <v/>
      </c>
      <c r="AD70" t="str">
        <f>IF('Leak Test Submission'!$A85="","",IF('Leak Test Submission'!$H$11="","",'Leak Test Submission'!$H$11))</f>
        <v/>
      </c>
      <c r="AE70" t="str">
        <f>IF('Leak Test Submission'!$A85="","",IF('Leak Test Submission'!$H$12="","",'Leak Test Submission'!$H$12))</f>
        <v/>
      </c>
      <c r="AF70" t="str">
        <f>IF('Leak Test Submission'!$A85="","",IF('Leak Test Submission'!$H$13="","",'Leak Test Submission'!$H$13))</f>
        <v/>
      </c>
      <c r="AG70" t="str">
        <f>IF('Leak Test Submission'!$A85="","",IF('Leak Test Submission'!$H$14="","",'Leak Test Submission'!$H$14))</f>
        <v/>
      </c>
      <c r="AH70" t="str">
        <f>IF('Leak Test Submission'!$A85="","",IF('Leak Test Submission'!$I$14="","",'Leak Test Submission'!$I$14))</f>
        <v/>
      </c>
      <c r="AI70" t="str">
        <f>IF('Leak Test Submission'!$A85="","","USA")</f>
        <v/>
      </c>
      <c r="AJ70" t="str">
        <f>IF('Leak Test Submission'!$A85="","",IF('Leak Test Submission'!$H$15="Yes",TRUE,FALSE))</f>
        <v/>
      </c>
      <c r="AK70" t="str">
        <f>IF('Leak Test Submission'!$A85="","",TRUE)</f>
        <v/>
      </c>
      <c r="AL70" t="str">
        <f>IF('Leak Test Submission'!$A85="","",FALSE)</f>
        <v/>
      </c>
      <c r="AN70" t="str">
        <f>IF('Leak Test Submission'!$A85="","",'Leak Test Submission'!A85)</f>
        <v/>
      </c>
      <c r="AO70" t="str">
        <f>IF('Leak Test Submission'!$A85="","",IF('Leak Test Submission'!$H$6="","",'Leak Test Submission'!$H$6))</f>
        <v/>
      </c>
    </row>
    <row r="71" spans="1:41" x14ac:dyDescent="0.25">
      <c r="A71" t="str">
        <f>IF('Leak Test Submission'!$A86="","",IF('Leak Test Submission'!B86&lt;&gt;"",'Leak Test Submission'!B86,IF('Leak Test Submission'!J86&lt;&gt;"",'Leak Test Submission'!J86,IF('Leak Test Submission'!I86&lt;&gt;"",'Leak Test Submission'!I86,""))))</f>
        <v/>
      </c>
      <c r="B71" t="str">
        <f>IF('Leak Test Submission'!$A86="","",IF('Leak Test Submission'!$B$5="","",'Leak Test Submission'!$B$5))</f>
        <v/>
      </c>
      <c r="C71" t="str">
        <f>IF('Leak Test Submission'!$A86="","",IF('Leak Test Submission'!D86="Blank","",'Leak Test Submission'!D86))</f>
        <v/>
      </c>
      <c r="D71" s="8" t="str">
        <f>IF('Leak Test Submission'!$A86="","",IF('Leak Test Submission'!E86="","",'Leak Test Submission'!E86))</f>
        <v/>
      </c>
      <c r="E71" s="9" t="str">
        <f>IF('Leak Test Submission'!$A86="","",IF('Leak Test Submission'!F86="","",'Leak Test Submission'!F86))</f>
        <v/>
      </c>
      <c r="F71" t="str">
        <f>IF('Leak Test Submission'!$A86="","","")</f>
        <v/>
      </c>
      <c r="G71" t="str">
        <f>IF('Leak Test Submission'!$A86="","",IF('Leak Test Submission'!G86="","",'Leak Test Submission'!G86))</f>
        <v/>
      </c>
      <c r="H71" t="str">
        <f>IF('Leak Test Submission'!$A86="","",IF('Leak Test Submission'!H86="","",'Leak Test Submission'!H86))</f>
        <v/>
      </c>
      <c r="I71" t="str">
        <f>IF('Leak Test Submission'!$A86="","",IF('Leak Test Submission'!I86="","",'Leak Test Submission'!I86))</f>
        <v/>
      </c>
      <c r="J71" t="str">
        <f>IF('Leak Test Submission'!$A86="","",IF('Leak Test Submission'!J86="","",'Leak Test Submission'!J86))</f>
        <v/>
      </c>
      <c r="K71" t="str">
        <f>IF('Leak Test Submission'!$A86="","","")</f>
        <v/>
      </c>
      <c r="L71" t="str">
        <f>IF('Leak Test Submission'!$A86="","","")</f>
        <v/>
      </c>
      <c r="M71" s="9" t="str">
        <f>IF('Leak Test Submission'!$A86="","",IF('Leak Test Submission'!C86="","",'Leak Test Submission'!C86))</f>
        <v/>
      </c>
      <c r="O71" t="str">
        <f>IF('Leak Test Submission'!$A86="","",IF('Leak Test Submission'!$B$6="","",'Leak Test Submission'!$B$6))</f>
        <v/>
      </c>
      <c r="P71" t="str">
        <f>IF('Leak Test Submission'!$A86="","",IF('Leak Test Submission'!$B$7="","",'Leak Test Submission'!$B$7))</f>
        <v/>
      </c>
      <c r="Q71" t="str">
        <f>IF('Leak Test Submission'!$A86="","",IF('Leak Test Submission'!$B$8="","",'Leak Test Submission'!$B$8))</f>
        <v/>
      </c>
      <c r="R71" t="str">
        <f>IF('Leak Test Submission'!$A86="","",IF('Leak Test Submission'!$B$9="","",'Leak Test Submission'!$B$9))</f>
        <v/>
      </c>
      <c r="S71" t="str">
        <f>IF('Leak Test Submission'!$A86="","",IF('Leak Test Submission'!$C$9="","",'Leak Test Submission'!$C$9))</f>
        <v/>
      </c>
      <c r="T71" t="str">
        <f>IF('Leak Test Submission'!$A86="","","USA")</f>
        <v/>
      </c>
      <c r="U71" t="str">
        <f>IF('Leak Test Submission'!$A86="","",IF('Leak Test Submission'!$B$10="","",'Leak Test Submission'!$B$10))</f>
        <v/>
      </c>
      <c r="V71" t="str">
        <f>IF('Leak Test Submission'!$A86="","","")</f>
        <v/>
      </c>
      <c r="W71" t="str">
        <f>IF('Leak Test Submission'!$A86="","",IF('Leak Test Submission'!$B$11="","",'Leak Test Submission'!$B$11))</f>
        <v/>
      </c>
      <c r="X71" t="str">
        <f>IF('Leak Test Submission'!$A86="","",IF('Leak Test Submission'!$H$5="","",'Leak Test Submission'!$H$5))</f>
        <v/>
      </c>
      <c r="Y71" t="str">
        <f>IF('Leak Test Submission'!$A86="","",IF('Leak Test Submission'!$H$9="","",'Leak Test Submission'!$H$9))</f>
        <v/>
      </c>
      <c r="Z71" t="str">
        <f>IF('Leak Test Submission'!$A86="","",IF('Leak Test Submission'!$H$10="","",'Leak Test Submission'!$H$10))</f>
        <v/>
      </c>
      <c r="AA71" t="str">
        <f>IF('Leak Test Submission'!$A86="","",'Leak Test Submission'!$B$13&amp;IF(AND('Leak Test Submission'!$B$13&lt;&gt;"",'Leak Test Submission'!$B$14&lt;&gt;""),", ","")&amp;'Leak Test Submission'!$B$14&amp;IF(AND('Leak Test Submission'!$B$13&amp;'Leak Test Submission'!$B$14&lt;&gt;"",'Leak Test Submission'!$B$15&lt;&gt;""),", ","")&amp;'Leak Test Submission'!$B$15)</f>
        <v/>
      </c>
      <c r="AB71" t="str">
        <f>IF('Leak Test Submission'!$A86="","",'Leak Test Submission'!$D$13&amp;IF(AND('Leak Test Submission'!$D$13&lt;&gt;"",'Leak Test Submission'!$D$14&lt;&gt;""),", ","")&amp;'Leak Test Submission'!$D$14&amp;IF(AND('Leak Test Submission'!$D$13&amp;'Leak Test Submission'!$D$14&lt;&gt;"",'Leak Test Submission'!$D$15&lt;&gt;""),", ","")&amp;'Leak Test Submission'!$D$15)</f>
        <v/>
      </c>
      <c r="AC71" t="str">
        <f>IF('Leak Test Submission'!$A86="","",IF('Leak Test Submission'!$H$8="","",'Leak Test Submission'!$H$8))</f>
        <v/>
      </c>
      <c r="AD71" t="str">
        <f>IF('Leak Test Submission'!$A86="","",IF('Leak Test Submission'!$H$11="","",'Leak Test Submission'!$H$11))</f>
        <v/>
      </c>
      <c r="AE71" t="str">
        <f>IF('Leak Test Submission'!$A86="","",IF('Leak Test Submission'!$H$12="","",'Leak Test Submission'!$H$12))</f>
        <v/>
      </c>
      <c r="AF71" t="str">
        <f>IF('Leak Test Submission'!$A86="","",IF('Leak Test Submission'!$H$13="","",'Leak Test Submission'!$H$13))</f>
        <v/>
      </c>
      <c r="AG71" t="str">
        <f>IF('Leak Test Submission'!$A86="","",IF('Leak Test Submission'!$H$14="","",'Leak Test Submission'!$H$14))</f>
        <v/>
      </c>
      <c r="AH71" t="str">
        <f>IF('Leak Test Submission'!$A86="","",IF('Leak Test Submission'!$I$14="","",'Leak Test Submission'!$I$14))</f>
        <v/>
      </c>
      <c r="AI71" t="str">
        <f>IF('Leak Test Submission'!$A86="","","USA")</f>
        <v/>
      </c>
      <c r="AJ71" t="str">
        <f>IF('Leak Test Submission'!$A86="","",IF('Leak Test Submission'!$H$15="Yes",TRUE,FALSE))</f>
        <v/>
      </c>
      <c r="AK71" t="str">
        <f>IF('Leak Test Submission'!$A86="","",TRUE)</f>
        <v/>
      </c>
      <c r="AL71" t="str">
        <f>IF('Leak Test Submission'!$A86="","",FALSE)</f>
        <v/>
      </c>
      <c r="AN71" t="str">
        <f>IF('Leak Test Submission'!$A86="","",'Leak Test Submission'!A86)</f>
        <v/>
      </c>
      <c r="AO71" t="str">
        <f>IF('Leak Test Submission'!$A86="","",IF('Leak Test Submission'!$H$6="","",'Leak Test Submission'!$H$6))</f>
        <v/>
      </c>
    </row>
    <row r="72" spans="1:41" x14ac:dyDescent="0.25">
      <c r="A72" t="str">
        <f>IF('Leak Test Submission'!$A87="","",IF('Leak Test Submission'!B87&lt;&gt;"",'Leak Test Submission'!B87,IF('Leak Test Submission'!J87&lt;&gt;"",'Leak Test Submission'!J87,IF('Leak Test Submission'!I87&lt;&gt;"",'Leak Test Submission'!I87,""))))</f>
        <v/>
      </c>
      <c r="B72" t="str">
        <f>IF('Leak Test Submission'!$A87="","",IF('Leak Test Submission'!$B$5="","",'Leak Test Submission'!$B$5))</f>
        <v/>
      </c>
      <c r="C72" t="str">
        <f>IF('Leak Test Submission'!$A87="","",IF('Leak Test Submission'!D87="Blank","",'Leak Test Submission'!D87))</f>
        <v/>
      </c>
      <c r="D72" s="8" t="str">
        <f>IF('Leak Test Submission'!$A87="","",IF('Leak Test Submission'!E87="","",'Leak Test Submission'!E87))</f>
        <v/>
      </c>
      <c r="E72" s="9" t="str">
        <f>IF('Leak Test Submission'!$A87="","",IF('Leak Test Submission'!F87="","",'Leak Test Submission'!F87))</f>
        <v/>
      </c>
      <c r="F72" t="str">
        <f>IF('Leak Test Submission'!$A87="","","")</f>
        <v/>
      </c>
      <c r="G72" t="str">
        <f>IF('Leak Test Submission'!$A87="","",IF('Leak Test Submission'!G87="","",'Leak Test Submission'!G87))</f>
        <v/>
      </c>
      <c r="H72" t="str">
        <f>IF('Leak Test Submission'!$A87="","",IF('Leak Test Submission'!H87="","",'Leak Test Submission'!H87))</f>
        <v/>
      </c>
      <c r="I72" t="str">
        <f>IF('Leak Test Submission'!$A87="","",IF('Leak Test Submission'!I87="","",'Leak Test Submission'!I87))</f>
        <v/>
      </c>
      <c r="J72" t="str">
        <f>IF('Leak Test Submission'!$A87="","",IF('Leak Test Submission'!J87="","",'Leak Test Submission'!J87))</f>
        <v/>
      </c>
      <c r="K72" t="str">
        <f>IF('Leak Test Submission'!$A87="","","")</f>
        <v/>
      </c>
      <c r="L72" t="str">
        <f>IF('Leak Test Submission'!$A87="","","")</f>
        <v/>
      </c>
      <c r="M72" s="9" t="str">
        <f>IF('Leak Test Submission'!$A87="","",IF('Leak Test Submission'!C87="","",'Leak Test Submission'!C87))</f>
        <v/>
      </c>
      <c r="O72" t="str">
        <f>IF('Leak Test Submission'!$A87="","",IF('Leak Test Submission'!$B$6="","",'Leak Test Submission'!$B$6))</f>
        <v/>
      </c>
      <c r="P72" t="str">
        <f>IF('Leak Test Submission'!$A87="","",IF('Leak Test Submission'!$B$7="","",'Leak Test Submission'!$B$7))</f>
        <v/>
      </c>
      <c r="Q72" t="str">
        <f>IF('Leak Test Submission'!$A87="","",IF('Leak Test Submission'!$B$8="","",'Leak Test Submission'!$B$8))</f>
        <v/>
      </c>
      <c r="R72" t="str">
        <f>IF('Leak Test Submission'!$A87="","",IF('Leak Test Submission'!$B$9="","",'Leak Test Submission'!$B$9))</f>
        <v/>
      </c>
      <c r="S72" t="str">
        <f>IF('Leak Test Submission'!$A87="","",IF('Leak Test Submission'!$C$9="","",'Leak Test Submission'!$C$9))</f>
        <v/>
      </c>
      <c r="T72" t="str">
        <f>IF('Leak Test Submission'!$A87="","","USA")</f>
        <v/>
      </c>
      <c r="U72" t="str">
        <f>IF('Leak Test Submission'!$A87="","",IF('Leak Test Submission'!$B$10="","",'Leak Test Submission'!$B$10))</f>
        <v/>
      </c>
      <c r="V72" t="str">
        <f>IF('Leak Test Submission'!$A87="","","")</f>
        <v/>
      </c>
      <c r="W72" t="str">
        <f>IF('Leak Test Submission'!$A87="","",IF('Leak Test Submission'!$B$11="","",'Leak Test Submission'!$B$11))</f>
        <v/>
      </c>
      <c r="X72" t="str">
        <f>IF('Leak Test Submission'!$A87="","",IF('Leak Test Submission'!$H$5="","",'Leak Test Submission'!$H$5))</f>
        <v/>
      </c>
      <c r="Y72" t="str">
        <f>IF('Leak Test Submission'!$A87="","",IF('Leak Test Submission'!$H$9="","",'Leak Test Submission'!$H$9))</f>
        <v/>
      </c>
      <c r="Z72" t="str">
        <f>IF('Leak Test Submission'!$A87="","",IF('Leak Test Submission'!$H$10="","",'Leak Test Submission'!$H$10))</f>
        <v/>
      </c>
      <c r="AA72" t="str">
        <f>IF('Leak Test Submission'!$A87="","",'Leak Test Submission'!$B$13&amp;IF(AND('Leak Test Submission'!$B$13&lt;&gt;"",'Leak Test Submission'!$B$14&lt;&gt;""),", ","")&amp;'Leak Test Submission'!$B$14&amp;IF(AND('Leak Test Submission'!$B$13&amp;'Leak Test Submission'!$B$14&lt;&gt;"",'Leak Test Submission'!$B$15&lt;&gt;""),", ","")&amp;'Leak Test Submission'!$B$15)</f>
        <v/>
      </c>
      <c r="AB72" t="str">
        <f>IF('Leak Test Submission'!$A87="","",'Leak Test Submission'!$D$13&amp;IF(AND('Leak Test Submission'!$D$13&lt;&gt;"",'Leak Test Submission'!$D$14&lt;&gt;""),", ","")&amp;'Leak Test Submission'!$D$14&amp;IF(AND('Leak Test Submission'!$D$13&amp;'Leak Test Submission'!$D$14&lt;&gt;"",'Leak Test Submission'!$D$15&lt;&gt;""),", ","")&amp;'Leak Test Submission'!$D$15)</f>
        <v/>
      </c>
      <c r="AC72" t="str">
        <f>IF('Leak Test Submission'!$A87="","",IF('Leak Test Submission'!$H$8="","",'Leak Test Submission'!$H$8))</f>
        <v/>
      </c>
      <c r="AD72" t="str">
        <f>IF('Leak Test Submission'!$A87="","",IF('Leak Test Submission'!$H$11="","",'Leak Test Submission'!$H$11))</f>
        <v/>
      </c>
      <c r="AE72" t="str">
        <f>IF('Leak Test Submission'!$A87="","",IF('Leak Test Submission'!$H$12="","",'Leak Test Submission'!$H$12))</f>
        <v/>
      </c>
      <c r="AF72" t="str">
        <f>IF('Leak Test Submission'!$A87="","",IF('Leak Test Submission'!$H$13="","",'Leak Test Submission'!$H$13))</f>
        <v/>
      </c>
      <c r="AG72" t="str">
        <f>IF('Leak Test Submission'!$A87="","",IF('Leak Test Submission'!$H$14="","",'Leak Test Submission'!$H$14))</f>
        <v/>
      </c>
      <c r="AH72" t="str">
        <f>IF('Leak Test Submission'!$A87="","",IF('Leak Test Submission'!$I$14="","",'Leak Test Submission'!$I$14))</f>
        <v/>
      </c>
      <c r="AI72" t="str">
        <f>IF('Leak Test Submission'!$A87="","","USA")</f>
        <v/>
      </c>
      <c r="AJ72" t="str">
        <f>IF('Leak Test Submission'!$A87="","",IF('Leak Test Submission'!$H$15="Yes",TRUE,FALSE))</f>
        <v/>
      </c>
      <c r="AK72" t="str">
        <f>IF('Leak Test Submission'!$A87="","",TRUE)</f>
        <v/>
      </c>
      <c r="AL72" t="str">
        <f>IF('Leak Test Submission'!$A87="","",FALSE)</f>
        <v/>
      </c>
      <c r="AN72" t="str">
        <f>IF('Leak Test Submission'!$A87="","",'Leak Test Submission'!A87)</f>
        <v/>
      </c>
      <c r="AO72" t="str">
        <f>IF('Leak Test Submission'!$A87="","",IF('Leak Test Submission'!$H$6="","",'Leak Test Submission'!$H$6))</f>
        <v/>
      </c>
    </row>
    <row r="73" spans="1:41" x14ac:dyDescent="0.25">
      <c r="A73" t="str">
        <f>IF('Leak Test Submission'!$A88="","",IF('Leak Test Submission'!B88&lt;&gt;"",'Leak Test Submission'!B88,IF('Leak Test Submission'!J88&lt;&gt;"",'Leak Test Submission'!J88,IF('Leak Test Submission'!I88&lt;&gt;"",'Leak Test Submission'!I88,""))))</f>
        <v/>
      </c>
      <c r="B73" t="str">
        <f>IF('Leak Test Submission'!$A88="","",IF('Leak Test Submission'!$B$5="","",'Leak Test Submission'!$B$5))</f>
        <v/>
      </c>
      <c r="C73" t="str">
        <f>IF('Leak Test Submission'!$A88="","",IF('Leak Test Submission'!D88="Blank","",'Leak Test Submission'!D88))</f>
        <v/>
      </c>
      <c r="D73" s="8" t="str">
        <f>IF('Leak Test Submission'!$A88="","",IF('Leak Test Submission'!E88="","",'Leak Test Submission'!E88))</f>
        <v/>
      </c>
      <c r="E73" s="9" t="str">
        <f>IF('Leak Test Submission'!$A88="","",IF('Leak Test Submission'!F88="","",'Leak Test Submission'!F88))</f>
        <v/>
      </c>
      <c r="F73" t="str">
        <f>IF('Leak Test Submission'!$A88="","","")</f>
        <v/>
      </c>
      <c r="G73" t="str">
        <f>IF('Leak Test Submission'!$A88="","",IF('Leak Test Submission'!G88="","",'Leak Test Submission'!G88))</f>
        <v/>
      </c>
      <c r="H73" t="str">
        <f>IF('Leak Test Submission'!$A88="","",IF('Leak Test Submission'!H88="","",'Leak Test Submission'!H88))</f>
        <v/>
      </c>
      <c r="I73" t="str">
        <f>IF('Leak Test Submission'!$A88="","",IF('Leak Test Submission'!I88="","",'Leak Test Submission'!I88))</f>
        <v/>
      </c>
      <c r="J73" t="str">
        <f>IF('Leak Test Submission'!$A88="","",IF('Leak Test Submission'!J88="","",'Leak Test Submission'!J88))</f>
        <v/>
      </c>
      <c r="K73" t="str">
        <f>IF('Leak Test Submission'!$A88="","","")</f>
        <v/>
      </c>
      <c r="L73" t="str">
        <f>IF('Leak Test Submission'!$A88="","","")</f>
        <v/>
      </c>
      <c r="M73" s="9" t="str">
        <f>IF('Leak Test Submission'!$A88="","",IF('Leak Test Submission'!C88="","",'Leak Test Submission'!C88))</f>
        <v/>
      </c>
      <c r="O73" t="str">
        <f>IF('Leak Test Submission'!$A88="","",IF('Leak Test Submission'!$B$6="","",'Leak Test Submission'!$B$6))</f>
        <v/>
      </c>
      <c r="P73" t="str">
        <f>IF('Leak Test Submission'!$A88="","",IF('Leak Test Submission'!$B$7="","",'Leak Test Submission'!$B$7))</f>
        <v/>
      </c>
      <c r="Q73" t="str">
        <f>IF('Leak Test Submission'!$A88="","",IF('Leak Test Submission'!$B$8="","",'Leak Test Submission'!$B$8))</f>
        <v/>
      </c>
      <c r="R73" t="str">
        <f>IF('Leak Test Submission'!$A88="","",IF('Leak Test Submission'!$B$9="","",'Leak Test Submission'!$B$9))</f>
        <v/>
      </c>
      <c r="S73" t="str">
        <f>IF('Leak Test Submission'!$A88="","",IF('Leak Test Submission'!$C$9="","",'Leak Test Submission'!$C$9))</f>
        <v/>
      </c>
      <c r="T73" t="str">
        <f>IF('Leak Test Submission'!$A88="","","USA")</f>
        <v/>
      </c>
      <c r="U73" t="str">
        <f>IF('Leak Test Submission'!$A88="","",IF('Leak Test Submission'!$B$10="","",'Leak Test Submission'!$B$10))</f>
        <v/>
      </c>
      <c r="V73" t="str">
        <f>IF('Leak Test Submission'!$A88="","","")</f>
        <v/>
      </c>
      <c r="W73" t="str">
        <f>IF('Leak Test Submission'!$A88="","",IF('Leak Test Submission'!$B$11="","",'Leak Test Submission'!$B$11))</f>
        <v/>
      </c>
      <c r="X73" t="str">
        <f>IF('Leak Test Submission'!$A88="","",IF('Leak Test Submission'!$H$5="","",'Leak Test Submission'!$H$5))</f>
        <v/>
      </c>
      <c r="Y73" t="str">
        <f>IF('Leak Test Submission'!$A88="","",IF('Leak Test Submission'!$H$9="","",'Leak Test Submission'!$H$9))</f>
        <v/>
      </c>
      <c r="Z73" t="str">
        <f>IF('Leak Test Submission'!$A88="","",IF('Leak Test Submission'!$H$10="","",'Leak Test Submission'!$H$10))</f>
        <v/>
      </c>
      <c r="AA73" t="str">
        <f>IF('Leak Test Submission'!$A88="","",'Leak Test Submission'!$B$13&amp;IF(AND('Leak Test Submission'!$B$13&lt;&gt;"",'Leak Test Submission'!$B$14&lt;&gt;""),", ","")&amp;'Leak Test Submission'!$B$14&amp;IF(AND('Leak Test Submission'!$B$13&amp;'Leak Test Submission'!$B$14&lt;&gt;"",'Leak Test Submission'!$B$15&lt;&gt;""),", ","")&amp;'Leak Test Submission'!$B$15)</f>
        <v/>
      </c>
      <c r="AB73" t="str">
        <f>IF('Leak Test Submission'!$A88="","",'Leak Test Submission'!$D$13&amp;IF(AND('Leak Test Submission'!$D$13&lt;&gt;"",'Leak Test Submission'!$D$14&lt;&gt;""),", ","")&amp;'Leak Test Submission'!$D$14&amp;IF(AND('Leak Test Submission'!$D$13&amp;'Leak Test Submission'!$D$14&lt;&gt;"",'Leak Test Submission'!$D$15&lt;&gt;""),", ","")&amp;'Leak Test Submission'!$D$15)</f>
        <v/>
      </c>
      <c r="AC73" t="str">
        <f>IF('Leak Test Submission'!$A88="","",IF('Leak Test Submission'!$H$8="","",'Leak Test Submission'!$H$8))</f>
        <v/>
      </c>
      <c r="AD73" t="str">
        <f>IF('Leak Test Submission'!$A88="","",IF('Leak Test Submission'!$H$11="","",'Leak Test Submission'!$H$11))</f>
        <v/>
      </c>
      <c r="AE73" t="str">
        <f>IF('Leak Test Submission'!$A88="","",IF('Leak Test Submission'!$H$12="","",'Leak Test Submission'!$H$12))</f>
        <v/>
      </c>
      <c r="AF73" t="str">
        <f>IF('Leak Test Submission'!$A88="","",IF('Leak Test Submission'!$H$13="","",'Leak Test Submission'!$H$13))</f>
        <v/>
      </c>
      <c r="AG73" t="str">
        <f>IF('Leak Test Submission'!$A88="","",IF('Leak Test Submission'!$H$14="","",'Leak Test Submission'!$H$14))</f>
        <v/>
      </c>
      <c r="AH73" t="str">
        <f>IF('Leak Test Submission'!$A88="","",IF('Leak Test Submission'!$I$14="","",'Leak Test Submission'!$I$14))</f>
        <v/>
      </c>
      <c r="AI73" t="str">
        <f>IF('Leak Test Submission'!$A88="","","USA")</f>
        <v/>
      </c>
      <c r="AJ73" t="str">
        <f>IF('Leak Test Submission'!$A88="","",IF('Leak Test Submission'!$H$15="Yes",TRUE,FALSE))</f>
        <v/>
      </c>
      <c r="AK73" t="str">
        <f>IF('Leak Test Submission'!$A88="","",TRUE)</f>
        <v/>
      </c>
      <c r="AL73" t="str">
        <f>IF('Leak Test Submission'!$A88="","",FALSE)</f>
        <v/>
      </c>
      <c r="AN73" t="str">
        <f>IF('Leak Test Submission'!$A88="","",'Leak Test Submission'!A88)</f>
        <v/>
      </c>
      <c r="AO73" t="str">
        <f>IF('Leak Test Submission'!$A88="","",IF('Leak Test Submission'!$H$6="","",'Leak Test Submission'!$H$6))</f>
        <v/>
      </c>
    </row>
    <row r="74" spans="1:41" x14ac:dyDescent="0.25">
      <c r="A74" t="str">
        <f>IF('Leak Test Submission'!$A89="","",IF('Leak Test Submission'!B89&lt;&gt;"",'Leak Test Submission'!B89,IF('Leak Test Submission'!J89&lt;&gt;"",'Leak Test Submission'!J89,IF('Leak Test Submission'!I89&lt;&gt;"",'Leak Test Submission'!I89,""))))</f>
        <v/>
      </c>
      <c r="B74" t="str">
        <f>IF('Leak Test Submission'!$A89="","",IF('Leak Test Submission'!$B$5="","",'Leak Test Submission'!$B$5))</f>
        <v/>
      </c>
      <c r="C74" t="str">
        <f>IF('Leak Test Submission'!$A89="","",IF('Leak Test Submission'!D89="Blank","",'Leak Test Submission'!D89))</f>
        <v/>
      </c>
      <c r="D74" s="8" t="str">
        <f>IF('Leak Test Submission'!$A89="","",IF('Leak Test Submission'!E89="","",'Leak Test Submission'!E89))</f>
        <v/>
      </c>
      <c r="E74" s="9" t="str">
        <f>IF('Leak Test Submission'!$A89="","",IF('Leak Test Submission'!F89="","",'Leak Test Submission'!F89))</f>
        <v/>
      </c>
      <c r="F74" t="str">
        <f>IF('Leak Test Submission'!$A89="","","")</f>
        <v/>
      </c>
      <c r="G74" t="str">
        <f>IF('Leak Test Submission'!$A89="","",IF('Leak Test Submission'!G89="","",'Leak Test Submission'!G89))</f>
        <v/>
      </c>
      <c r="H74" t="str">
        <f>IF('Leak Test Submission'!$A89="","",IF('Leak Test Submission'!H89="","",'Leak Test Submission'!H89))</f>
        <v/>
      </c>
      <c r="I74" t="str">
        <f>IF('Leak Test Submission'!$A89="","",IF('Leak Test Submission'!I89="","",'Leak Test Submission'!I89))</f>
        <v/>
      </c>
      <c r="J74" t="str">
        <f>IF('Leak Test Submission'!$A89="","",IF('Leak Test Submission'!J89="","",'Leak Test Submission'!J89))</f>
        <v/>
      </c>
      <c r="K74" t="str">
        <f>IF('Leak Test Submission'!$A89="","","")</f>
        <v/>
      </c>
      <c r="L74" t="str">
        <f>IF('Leak Test Submission'!$A89="","","")</f>
        <v/>
      </c>
      <c r="M74" s="9" t="str">
        <f>IF('Leak Test Submission'!$A89="","",IF('Leak Test Submission'!C89="","",'Leak Test Submission'!C89))</f>
        <v/>
      </c>
      <c r="O74" t="str">
        <f>IF('Leak Test Submission'!$A89="","",IF('Leak Test Submission'!$B$6="","",'Leak Test Submission'!$B$6))</f>
        <v/>
      </c>
      <c r="P74" t="str">
        <f>IF('Leak Test Submission'!$A89="","",IF('Leak Test Submission'!$B$7="","",'Leak Test Submission'!$B$7))</f>
        <v/>
      </c>
      <c r="Q74" t="str">
        <f>IF('Leak Test Submission'!$A89="","",IF('Leak Test Submission'!$B$8="","",'Leak Test Submission'!$B$8))</f>
        <v/>
      </c>
      <c r="R74" t="str">
        <f>IF('Leak Test Submission'!$A89="","",IF('Leak Test Submission'!$B$9="","",'Leak Test Submission'!$B$9))</f>
        <v/>
      </c>
      <c r="S74" t="str">
        <f>IF('Leak Test Submission'!$A89="","",IF('Leak Test Submission'!$C$9="","",'Leak Test Submission'!$C$9))</f>
        <v/>
      </c>
      <c r="T74" t="str">
        <f>IF('Leak Test Submission'!$A89="","","USA")</f>
        <v/>
      </c>
      <c r="U74" t="str">
        <f>IF('Leak Test Submission'!$A89="","",IF('Leak Test Submission'!$B$10="","",'Leak Test Submission'!$B$10))</f>
        <v/>
      </c>
      <c r="V74" t="str">
        <f>IF('Leak Test Submission'!$A89="","","")</f>
        <v/>
      </c>
      <c r="W74" t="str">
        <f>IF('Leak Test Submission'!$A89="","",IF('Leak Test Submission'!$B$11="","",'Leak Test Submission'!$B$11))</f>
        <v/>
      </c>
      <c r="X74" t="str">
        <f>IF('Leak Test Submission'!$A89="","",IF('Leak Test Submission'!$H$5="","",'Leak Test Submission'!$H$5))</f>
        <v/>
      </c>
      <c r="Y74" t="str">
        <f>IF('Leak Test Submission'!$A89="","",IF('Leak Test Submission'!$H$9="","",'Leak Test Submission'!$H$9))</f>
        <v/>
      </c>
      <c r="Z74" t="str">
        <f>IF('Leak Test Submission'!$A89="","",IF('Leak Test Submission'!$H$10="","",'Leak Test Submission'!$H$10))</f>
        <v/>
      </c>
      <c r="AA74" t="str">
        <f>IF('Leak Test Submission'!$A89="","",'Leak Test Submission'!$B$13&amp;IF(AND('Leak Test Submission'!$B$13&lt;&gt;"",'Leak Test Submission'!$B$14&lt;&gt;""),", ","")&amp;'Leak Test Submission'!$B$14&amp;IF(AND('Leak Test Submission'!$B$13&amp;'Leak Test Submission'!$B$14&lt;&gt;"",'Leak Test Submission'!$B$15&lt;&gt;""),", ","")&amp;'Leak Test Submission'!$B$15)</f>
        <v/>
      </c>
      <c r="AB74" t="str">
        <f>IF('Leak Test Submission'!$A89="","",'Leak Test Submission'!$D$13&amp;IF(AND('Leak Test Submission'!$D$13&lt;&gt;"",'Leak Test Submission'!$D$14&lt;&gt;""),", ","")&amp;'Leak Test Submission'!$D$14&amp;IF(AND('Leak Test Submission'!$D$13&amp;'Leak Test Submission'!$D$14&lt;&gt;"",'Leak Test Submission'!$D$15&lt;&gt;""),", ","")&amp;'Leak Test Submission'!$D$15)</f>
        <v/>
      </c>
      <c r="AC74" t="str">
        <f>IF('Leak Test Submission'!$A89="","",IF('Leak Test Submission'!$H$8="","",'Leak Test Submission'!$H$8))</f>
        <v/>
      </c>
      <c r="AD74" t="str">
        <f>IF('Leak Test Submission'!$A89="","",IF('Leak Test Submission'!$H$11="","",'Leak Test Submission'!$H$11))</f>
        <v/>
      </c>
      <c r="AE74" t="str">
        <f>IF('Leak Test Submission'!$A89="","",IF('Leak Test Submission'!$H$12="","",'Leak Test Submission'!$H$12))</f>
        <v/>
      </c>
      <c r="AF74" t="str">
        <f>IF('Leak Test Submission'!$A89="","",IF('Leak Test Submission'!$H$13="","",'Leak Test Submission'!$H$13))</f>
        <v/>
      </c>
      <c r="AG74" t="str">
        <f>IF('Leak Test Submission'!$A89="","",IF('Leak Test Submission'!$H$14="","",'Leak Test Submission'!$H$14))</f>
        <v/>
      </c>
      <c r="AH74" t="str">
        <f>IF('Leak Test Submission'!$A89="","",IF('Leak Test Submission'!$I$14="","",'Leak Test Submission'!$I$14))</f>
        <v/>
      </c>
      <c r="AI74" t="str">
        <f>IF('Leak Test Submission'!$A89="","","USA")</f>
        <v/>
      </c>
      <c r="AJ74" t="str">
        <f>IF('Leak Test Submission'!$A89="","",IF('Leak Test Submission'!$H$15="Yes",TRUE,FALSE))</f>
        <v/>
      </c>
      <c r="AK74" t="str">
        <f>IF('Leak Test Submission'!$A89="","",TRUE)</f>
        <v/>
      </c>
      <c r="AL74" t="str">
        <f>IF('Leak Test Submission'!$A89="","",FALSE)</f>
        <v/>
      </c>
      <c r="AN74" t="str">
        <f>IF('Leak Test Submission'!$A89="","",'Leak Test Submission'!A89)</f>
        <v/>
      </c>
      <c r="AO74" t="str">
        <f>IF('Leak Test Submission'!$A89="","",IF('Leak Test Submission'!$H$6="","",'Leak Test Submission'!$H$6))</f>
        <v/>
      </c>
    </row>
    <row r="75" spans="1:41" x14ac:dyDescent="0.25">
      <c r="A75" t="str">
        <f>IF('Leak Test Submission'!$A90="","",IF('Leak Test Submission'!B90&lt;&gt;"",'Leak Test Submission'!B90,IF('Leak Test Submission'!J90&lt;&gt;"",'Leak Test Submission'!J90,IF('Leak Test Submission'!I90&lt;&gt;"",'Leak Test Submission'!I90,""))))</f>
        <v/>
      </c>
      <c r="B75" t="str">
        <f>IF('Leak Test Submission'!$A90="","",IF('Leak Test Submission'!$B$5="","",'Leak Test Submission'!$B$5))</f>
        <v/>
      </c>
      <c r="C75" t="str">
        <f>IF('Leak Test Submission'!$A90="","",IF('Leak Test Submission'!D90="Blank","",'Leak Test Submission'!D90))</f>
        <v/>
      </c>
      <c r="D75" s="8" t="str">
        <f>IF('Leak Test Submission'!$A90="","",IF('Leak Test Submission'!E90="","",'Leak Test Submission'!E90))</f>
        <v/>
      </c>
      <c r="E75" s="9" t="str">
        <f>IF('Leak Test Submission'!$A90="","",IF('Leak Test Submission'!F90="","",'Leak Test Submission'!F90))</f>
        <v/>
      </c>
      <c r="F75" t="str">
        <f>IF('Leak Test Submission'!$A90="","","")</f>
        <v/>
      </c>
      <c r="G75" t="str">
        <f>IF('Leak Test Submission'!$A90="","",IF('Leak Test Submission'!G90="","",'Leak Test Submission'!G90))</f>
        <v/>
      </c>
      <c r="H75" t="str">
        <f>IF('Leak Test Submission'!$A90="","",IF('Leak Test Submission'!H90="","",'Leak Test Submission'!H90))</f>
        <v/>
      </c>
      <c r="I75" t="str">
        <f>IF('Leak Test Submission'!$A90="","",IF('Leak Test Submission'!I90="","",'Leak Test Submission'!I90))</f>
        <v/>
      </c>
      <c r="J75" t="str">
        <f>IF('Leak Test Submission'!$A90="","",IF('Leak Test Submission'!J90="","",'Leak Test Submission'!J90))</f>
        <v/>
      </c>
      <c r="K75" t="str">
        <f>IF('Leak Test Submission'!$A90="","","")</f>
        <v/>
      </c>
      <c r="L75" t="str">
        <f>IF('Leak Test Submission'!$A90="","","")</f>
        <v/>
      </c>
      <c r="M75" s="9" t="str">
        <f>IF('Leak Test Submission'!$A90="","",IF('Leak Test Submission'!C90="","",'Leak Test Submission'!C90))</f>
        <v/>
      </c>
      <c r="O75" t="str">
        <f>IF('Leak Test Submission'!$A90="","",IF('Leak Test Submission'!$B$6="","",'Leak Test Submission'!$B$6))</f>
        <v/>
      </c>
      <c r="P75" t="str">
        <f>IF('Leak Test Submission'!$A90="","",IF('Leak Test Submission'!$B$7="","",'Leak Test Submission'!$B$7))</f>
        <v/>
      </c>
      <c r="Q75" t="str">
        <f>IF('Leak Test Submission'!$A90="","",IF('Leak Test Submission'!$B$8="","",'Leak Test Submission'!$B$8))</f>
        <v/>
      </c>
      <c r="R75" t="str">
        <f>IF('Leak Test Submission'!$A90="","",IF('Leak Test Submission'!$B$9="","",'Leak Test Submission'!$B$9))</f>
        <v/>
      </c>
      <c r="S75" t="str">
        <f>IF('Leak Test Submission'!$A90="","",IF('Leak Test Submission'!$C$9="","",'Leak Test Submission'!$C$9))</f>
        <v/>
      </c>
      <c r="T75" t="str">
        <f>IF('Leak Test Submission'!$A90="","","USA")</f>
        <v/>
      </c>
      <c r="U75" t="str">
        <f>IF('Leak Test Submission'!$A90="","",IF('Leak Test Submission'!$B$10="","",'Leak Test Submission'!$B$10))</f>
        <v/>
      </c>
      <c r="V75" t="str">
        <f>IF('Leak Test Submission'!$A90="","","")</f>
        <v/>
      </c>
      <c r="W75" t="str">
        <f>IF('Leak Test Submission'!$A90="","",IF('Leak Test Submission'!$B$11="","",'Leak Test Submission'!$B$11))</f>
        <v/>
      </c>
      <c r="X75" t="str">
        <f>IF('Leak Test Submission'!$A90="","",IF('Leak Test Submission'!$H$5="","",'Leak Test Submission'!$H$5))</f>
        <v/>
      </c>
      <c r="Y75" t="str">
        <f>IF('Leak Test Submission'!$A90="","",IF('Leak Test Submission'!$H$9="","",'Leak Test Submission'!$H$9))</f>
        <v/>
      </c>
      <c r="Z75" t="str">
        <f>IF('Leak Test Submission'!$A90="","",IF('Leak Test Submission'!$H$10="","",'Leak Test Submission'!$H$10))</f>
        <v/>
      </c>
      <c r="AA75" t="str">
        <f>IF('Leak Test Submission'!$A90="","",'Leak Test Submission'!$B$13&amp;IF(AND('Leak Test Submission'!$B$13&lt;&gt;"",'Leak Test Submission'!$B$14&lt;&gt;""),", ","")&amp;'Leak Test Submission'!$B$14&amp;IF(AND('Leak Test Submission'!$B$13&amp;'Leak Test Submission'!$B$14&lt;&gt;"",'Leak Test Submission'!$B$15&lt;&gt;""),", ","")&amp;'Leak Test Submission'!$B$15)</f>
        <v/>
      </c>
      <c r="AB75" t="str">
        <f>IF('Leak Test Submission'!$A90="","",'Leak Test Submission'!$D$13&amp;IF(AND('Leak Test Submission'!$D$13&lt;&gt;"",'Leak Test Submission'!$D$14&lt;&gt;""),", ","")&amp;'Leak Test Submission'!$D$14&amp;IF(AND('Leak Test Submission'!$D$13&amp;'Leak Test Submission'!$D$14&lt;&gt;"",'Leak Test Submission'!$D$15&lt;&gt;""),", ","")&amp;'Leak Test Submission'!$D$15)</f>
        <v/>
      </c>
      <c r="AC75" t="str">
        <f>IF('Leak Test Submission'!$A90="","",IF('Leak Test Submission'!$H$8="","",'Leak Test Submission'!$H$8))</f>
        <v/>
      </c>
      <c r="AD75" t="str">
        <f>IF('Leak Test Submission'!$A90="","",IF('Leak Test Submission'!$H$11="","",'Leak Test Submission'!$H$11))</f>
        <v/>
      </c>
      <c r="AE75" t="str">
        <f>IF('Leak Test Submission'!$A90="","",IF('Leak Test Submission'!$H$12="","",'Leak Test Submission'!$H$12))</f>
        <v/>
      </c>
      <c r="AF75" t="str">
        <f>IF('Leak Test Submission'!$A90="","",IF('Leak Test Submission'!$H$13="","",'Leak Test Submission'!$H$13))</f>
        <v/>
      </c>
      <c r="AG75" t="str">
        <f>IF('Leak Test Submission'!$A90="","",IF('Leak Test Submission'!$H$14="","",'Leak Test Submission'!$H$14))</f>
        <v/>
      </c>
      <c r="AH75" t="str">
        <f>IF('Leak Test Submission'!$A90="","",IF('Leak Test Submission'!$I$14="","",'Leak Test Submission'!$I$14))</f>
        <v/>
      </c>
      <c r="AI75" t="str">
        <f>IF('Leak Test Submission'!$A90="","","USA")</f>
        <v/>
      </c>
      <c r="AJ75" t="str">
        <f>IF('Leak Test Submission'!$A90="","",IF('Leak Test Submission'!$H$15="Yes",TRUE,FALSE))</f>
        <v/>
      </c>
      <c r="AK75" t="str">
        <f>IF('Leak Test Submission'!$A90="","",TRUE)</f>
        <v/>
      </c>
      <c r="AL75" t="str">
        <f>IF('Leak Test Submission'!$A90="","",FALSE)</f>
        <v/>
      </c>
      <c r="AN75" t="str">
        <f>IF('Leak Test Submission'!$A90="","",'Leak Test Submission'!A90)</f>
        <v/>
      </c>
      <c r="AO75" t="str">
        <f>IF('Leak Test Submission'!$A90="","",IF('Leak Test Submission'!$H$6="","",'Leak Test Submission'!$H$6))</f>
        <v/>
      </c>
    </row>
    <row r="76" spans="1:41" x14ac:dyDescent="0.25">
      <c r="A76" t="str">
        <f>IF('Leak Test Submission'!$A91="","",IF('Leak Test Submission'!B91&lt;&gt;"",'Leak Test Submission'!B91,IF('Leak Test Submission'!J91&lt;&gt;"",'Leak Test Submission'!J91,IF('Leak Test Submission'!I91&lt;&gt;"",'Leak Test Submission'!I91,""))))</f>
        <v/>
      </c>
      <c r="B76" t="str">
        <f>IF('Leak Test Submission'!$A91="","",IF('Leak Test Submission'!$B$5="","",'Leak Test Submission'!$B$5))</f>
        <v/>
      </c>
      <c r="C76" t="str">
        <f>IF('Leak Test Submission'!$A91="","",IF('Leak Test Submission'!D91="Blank","",'Leak Test Submission'!D91))</f>
        <v/>
      </c>
      <c r="D76" s="8" t="str">
        <f>IF('Leak Test Submission'!$A91="","",IF('Leak Test Submission'!E91="","",'Leak Test Submission'!E91))</f>
        <v/>
      </c>
      <c r="E76" s="9" t="str">
        <f>IF('Leak Test Submission'!$A91="","",IF('Leak Test Submission'!F91="","",'Leak Test Submission'!F91))</f>
        <v/>
      </c>
      <c r="F76" t="str">
        <f>IF('Leak Test Submission'!$A91="","","")</f>
        <v/>
      </c>
      <c r="G76" t="str">
        <f>IF('Leak Test Submission'!$A91="","",IF('Leak Test Submission'!G91="","",'Leak Test Submission'!G91))</f>
        <v/>
      </c>
      <c r="H76" t="str">
        <f>IF('Leak Test Submission'!$A91="","",IF('Leak Test Submission'!H91="","",'Leak Test Submission'!H91))</f>
        <v/>
      </c>
      <c r="I76" t="str">
        <f>IF('Leak Test Submission'!$A91="","",IF('Leak Test Submission'!I91="","",'Leak Test Submission'!I91))</f>
        <v/>
      </c>
      <c r="J76" t="str">
        <f>IF('Leak Test Submission'!$A91="","",IF('Leak Test Submission'!J91="","",'Leak Test Submission'!J91))</f>
        <v/>
      </c>
      <c r="K76" t="str">
        <f>IF('Leak Test Submission'!$A91="","","")</f>
        <v/>
      </c>
      <c r="L76" t="str">
        <f>IF('Leak Test Submission'!$A91="","","")</f>
        <v/>
      </c>
      <c r="M76" s="9" t="str">
        <f>IF('Leak Test Submission'!$A91="","",IF('Leak Test Submission'!C91="","",'Leak Test Submission'!C91))</f>
        <v/>
      </c>
      <c r="O76" t="str">
        <f>IF('Leak Test Submission'!$A91="","",IF('Leak Test Submission'!$B$6="","",'Leak Test Submission'!$B$6))</f>
        <v/>
      </c>
      <c r="P76" t="str">
        <f>IF('Leak Test Submission'!$A91="","",IF('Leak Test Submission'!$B$7="","",'Leak Test Submission'!$B$7))</f>
        <v/>
      </c>
      <c r="Q76" t="str">
        <f>IF('Leak Test Submission'!$A91="","",IF('Leak Test Submission'!$B$8="","",'Leak Test Submission'!$B$8))</f>
        <v/>
      </c>
      <c r="R76" t="str">
        <f>IF('Leak Test Submission'!$A91="","",IF('Leak Test Submission'!$B$9="","",'Leak Test Submission'!$B$9))</f>
        <v/>
      </c>
      <c r="S76" t="str">
        <f>IF('Leak Test Submission'!$A91="","",IF('Leak Test Submission'!$C$9="","",'Leak Test Submission'!$C$9))</f>
        <v/>
      </c>
      <c r="T76" t="str">
        <f>IF('Leak Test Submission'!$A91="","","USA")</f>
        <v/>
      </c>
      <c r="U76" t="str">
        <f>IF('Leak Test Submission'!$A91="","",IF('Leak Test Submission'!$B$10="","",'Leak Test Submission'!$B$10))</f>
        <v/>
      </c>
      <c r="V76" t="str">
        <f>IF('Leak Test Submission'!$A91="","","")</f>
        <v/>
      </c>
      <c r="W76" t="str">
        <f>IF('Leak Test Submission'!$A91="","",IF('Leak Test Submission'!$B$11="","",'Leak Test Submission'!$B$11))</f>
        <v/>
      </c>
      <c r="X76" t="str">
        <f>IF('Leak Test Submission'!$A91="","",IF('Leak Test Submission'!$H$5="","",'Leak Test Submission'!$H$5))</f>
        <v/>
      </c>
      <c r="Y76" t="str">
        <f>IF('Leak Test Submission'!$A91="","",IF('Leak Test Submission'!$H$9="","",'Leak Test Submission'!$H$9))</f>
        <v/>
      </c>
      <c r="Z76" t="str">
        <f>IF('Leak Test Submission'!$A91="","",IF('Leak Test Submission'!$H$10="","",'Leak Test Submission'!$H$10))</f>
        <v/>
      </c>
      <c r="AA76" t="str">
        <f>IF('Leak Test Submission'!$A91="","",'Leak Test Submission'!$B$13&amp;IF(AND('Leak Test Submission'!$B$13&lt;&gt;"",'Leak Test Submission'!$B$14&lt;&gt;""),", ","")&amp;'Leak Test Submission'!$B$14&amp;IF(AND('Leak Test Submission'!$B$13&amp;'Leak Test Submission'!$B$14&lt;&gt;"",'Leak Test Submission'!$B$15&lt;&gt;""),", ","")&amp;'Leak Test Submission'!$B$15)</f>
        <v/>
      </c>
      <c r="AB76" t="str">
        <f>IF('Leak Test Submission'!$A91="","",'Leak Test Submission'!$D$13&amp;IF(AND('Leak Test Submission'!$D$13&lt;&gt;"",'Leak Test Submission'!$D$14&lt;&gt;""),", ","")&amp;'Leak Test Submission'!$D$14&amp;IF(AND('Leak Test Submission'!$D$13&amp;'Leak Test Submission'!$D$14&lt;&gt;"",'Leak Test Submission'!$D$15&lt;&gt;""),", ","")&amp;'Leak Test Submission'!$D$15)</f>
        <v/>
      </c>
      <c r="AC76" t="str">
        <f>IF('Leak Test Submission'!$A91="","",IF('Leak Test Submission'!$H$8="","",'Leak Test Submission'!$H$8))</f>
        <v/>
      </c>
      <c r="AD76" t="str">
        <f>IF('Leak Test Submission'!$A91="","",IF('Leak Test Submission'!$H$11="","",'Leak Test Submission'!$H$11))</f>
        <v/>
      </c>
      <c r="AE76" t="str">
        <f>IF('Leak Test Submission'!$A91="","",IF('Leak Test Submission'!$H$12="","",'Leak Test Submission'!$H$12))</f>
        <v/>
      </c>
      <c r="AF76" t="str">
        <f>IF('Leak Test Submission'!$A91="","",IF('Leak Test Submission'!$H$13="","",'Leak Test Submission'!$H$13))</f>
        <v/>
      </c>
      <c r="AG76" t="str">
        <f>IF('Leak Test Submission'!$A91="","",IF('Leak Test Submission'!$H$14="","",'Leak Test Submission'!$H$14))</f>
        <v/>
      </c>
      <c r="AH76" t="str">
        <f>IF('Leak Test Submission'!$A91="","",IF('Leak Test Submission'!$I$14="","",'Leak Test Submission'!$I$14))</f>
        <v/>
      </c>
      <c r="AI76" t="str">
        <f>IF('Leak Test Submission'!$A91="","","USA")</f>
        <v/>
      </c>
      <c r="AJ76" t="str">
        <f>IF('Leak Test Submission'!$A91="","",IF('Leak Test Submission'!$H$15="Yes",TRUE,FALSE))</f>
        <v/>
      </c>
      <c r="AK76" t="str">
        <f>IF('Leak Test Submission'!$A91="","",TRUE)</f>
        <v/>
      </c>
      <c r="AL76" t="str">
        <f>IF('Leak Test Submission'!$A91="","",FALSE)</f>
        <v/>
      </c>
      <c r="AN76" t="str">
        <f>IF('Leak Test Submission'!$A91="","",'Leak Test Submission'!A91)</f>
        <v/>
      </c>
      <c r="AO76" t="str">
        <f>IF('Leak Test Submission'!$A91="","",IF('Leak Test Submission'!$H$6="","",'Leak Test Submission'!$H$6))</f>
        <v/>
      </c>
    </row>
    <row r="77" spans="1:41" x14ac:dyDescent="0.25">
      <c r="A77" t="str">
        <f>IF('Leak Test Submission'!$A92="","",IF('Leak Test Submission'!B92&lt;&gt;"",'Leak Test Submission'!B92,IF('Leak Test Submission'!J92&lt;&gt;"",'Leak Test Submission'!J92,IF('Leak Test Submission'!I92&lt;&gt;"",'Leak Test Submission'!I92,""))))</f>
        <v/>
      </c>
      <c r="B77" t="str">
        <f>IF('Leak Test Submission'!$A92="","",IF('Leak Test Submission'!$B$5="","",'Leak Test Submission'!$B$5))</f>
        <v/>
      </c>
      <c r="C77" t="str">
        <f>IF('Leak Test Submission'!$A92="","",IF('Leak Test Submission'!D92="Blank","",'Leak Test Submission'!D92))</f>
        <v/>
      </c>
      <c r="D77" s="8" t="str">
        <f>IF('Leak Test Submission'!$A92="","",IF('Leak Test Submission'!E92="","",'Leak Test Submission'!E92))</f>
        <v/>
      </c>
      <c r="E77" s="9" t="str">
        <f>IF('Leak Test Submission'!$A92="","",IF('Leak Test Submission'!F92="","",'Leak Test Submission'!F92))</f>
        <v/>
      </c>
      <c r="F77" t="str">
        <f>IF('Leak Test Submission'!$A92="","","")</f>
        <v/>
      </c>
      <c r="G77" t="str">
        <f>IF('Leak Test Submission'!$A92="","",IF('Leak Test Submission'!G92="","",'Leak Test Submission'!G92))</f>
        <v/>
      </c>
      <c r="H77" t="str">
        <f>IF('Leak Test Submission'!$A92="","",IF('Leak Test Submission'!H92="","",'Leak Test Submission'!H92))</f>
        <v/>
      </c>
      <c r="I77" t="str">
        <f>IF('Leak Test Submission'!$A92="","",IF('Leak Test Submission'!I92="","",'Leak Test Submission'!I92))</f>
        <v/>
      </c>
      <c r="J77" t="str">
        <f>IF('Leak Test Submission'!$A92="","",IF('Leak Test Submission'!J92="","",'Leak Test Submission'!J92))</f>
        <v/>
      </c>
      <c r="K77" t="str">
        <f>IF('Leak Test Submission'!$A92="","","")</f>
        <v/>
      </c>
      <c r="L77" t="str">
        <f>IF('Leak Test Submission'!$A92="","","")</f>
        <v/>
      </c>
      <c r="M77" s="9" t="str">
        <f>IF('Leak Test Submission'!$A92="","",IF('Leak Test Submission'!C92="","",'Leak Test Submission'!C92))</f>
        <v/>
      </c>
      <c r="O77" t="str">
        <f>IF('Leak Test Submission'!$A92="","",IF('Leak Test Submission'!$B$6="","",'Leak Test Submission'!$B$6))</f>
        <v/>
      </c>
      <c r="P77" t="str">
        <f>IF('Leak Test Submission'!$A92="","",IF('Leak Test Submission'!$B$7="","",'Leak Test Submission'!$B$7))</f>
        <v/>
      </c>
      <c r="Q77" t="str">
        <f>IF('Leak Test Submission'!$A92="","",IF('Leak Test Submission'!$B$8="","",'Leak Test Submission'!$B$8))</f>
        <v/>
      </c>
      <c r="R77" t="str">
        <f>IF('Leak Test Submission'!$A92="","",IF('Leak Test Submission'!$B$9="","",'Leak Test Submission'!$B$9))</f>
        <v/>
      </c>
      <c r="S77" t="str">
        <f>IF('Leak Test Submission'!$A92="","",IF('Leak Test Submission'!$C$9="","",'Leak Test Submission'!$C$9))</f>
        <v/>
      </c>
      <c r="T77" t="str">
        <f>IF('Leak Test Submission'!$A92="","","USA")</f>
        <v/>
      </c>
      <c r="U77" t="str">
        <f>IF('Leak Test Submission'!$A92="","",IF('Leak Test Submission'!$B$10="","",'Leak Test Submission'!$B$10))</f>
        <v/>
      </c>
      <c r="V77" t="str">
        <f>IF('Leak Test Submission'!$A92="","","")</f>
        <v/>
      </c>
      <c r="W77" t="str">
        <f>IF('Leak Test Submission'!$A92="","",IF('Leak Test Submission'!$B$11="","",'Leak Test Submission'!$B$11))</f>
        <v/>
      </c>
      <c r="X77" t="str">
        <f>IF('Leak Test Submission'!$A92="","",IF('Leak Test Submission'!$H$5="","",'Leak Test Submission'!$H$5))</f>
        <v/>
      </c>
      <c r="Y77" t="str">
        <f>IF('Leak Test Submission'!$A92="","",IF('Leak Test Submission'!$H$9="","",'Leak Test Submission'!$H$9))</f>
        <v/>
      </c>
      <c r="Z77" t="str">
        <f>IF('Leak Test Submission'!$A92="","",IF('Leak Test Submission'!$H$10="","",'Leak Test Submission'!$H$10))</f>
        <v/>
      </c>
      <c r="AA77" t="str">
        <f>IF('Leak Test Submission'!$A92="","",'Leak Test Submission'!$B$13&amp;IF(AND('Leak Test Submission'!$B$13&lt;&gt;"",'Leak Test Submission'!$B$14&lt;&gt;""),", ","")&amp;'Leak Test Submission'!$B$14&amp;IF(AND('Leak Test Submission'!$B$13&amp;'Leak Test Submission'!$B$14&lt;&gt;"",'Leak Test Submission'!$B$15&lt;&gt;""),", ","")&amp;'Leak Test Submission'!$B$15)</f>
        <v/>
      </c>
      <c r="AB77" t="str">
        <f>IF('Leak Test Submission'!$A92="","",'Leak Test Submission'!$D$13&amp;IF(AND('Leak Test Submission'!$D$13&lt;&gt;"",'Leak Test Submission'!$D$14&lt;&gt;""),", ","")&amp;'Leak Test Submission'!$D$14&amp;IF(AND('Leak Test Submission'!$D$13&amp;'Leak Test Submission'!$D$14&lt;&gt;"",'Leak Test Submission'!$D$15&lt;&gt;""),", ","")&amp;'Leak Test Submission'!$D$15)</f>
        <v/>
      </c>
      <c r="AC77" t="str">
        <f>IF('Leak Test Submission'!$A92="","",IF('Leak Test Submission'!$H$8="","",'Leak Test Submission'!$H$8))</f>
        <v/>
      </c>
      <c r="AD77" t="str">
        <f>IF('Leak Test Submission'!$A92="","",IF('Leak Test Submission'!$H$11="","",'Leak Test Submission'!$H$11))</f>
        <v/>
      </c>
      <c r="AE77" t="str">
        <f>IF('Leak Test Submission'!$A92="","",IF('Leak Test Submission'!$H$12="","",'Leak Test Submission'!$H$12))</f>
        <v/>
      </c>
      <c r="AF77" t="str">
        <f>IF('Leak Test Submission'!$A92="","",IF('Leak Test Submission'!$H$13="","",'Leak Test Submission'!$H$13))</f>
        <v/>
      </c>
      <c r="AG77" t="str">
        <f>IF('Leak Test Submission'!$A92="","",IF('Leak Test Submission'!$H$14="","",'Leak Test Submission'!$H$14))</f>
        <v/>
      </c>
      <c r="AH77" t="str">
        <f>IF('Leak Test Submission'!$A92="","",IF('Leak Test Submission'!$I$14="","",'Leak Test Submission'!$I$14))</f>
        <v/>
      </c>
      <c r="AI77" t="str">
        <f>IF('Leak Test Submission'!$A92="","","USA")</f>
        <v/>
      </c>
      <c r="AJ77" t="str">
        <f>IF('Leak Test Submission'!$A92="","",IF('Leak Test Submission'!$H$15="Yes",TRUE,FALSE))</f>
        <v/>
      </c>
      <c r="AK77" t="str">
        <f>IF('Leak Test Submission'!$A92="","",TRUE)</f>
        <v/>
      </c>
      <c r="AL77" t="str">
        <f>IF('Leak Test Submission'!$A92="","",FALSE)</f>
        <v/>
      </c>
      <c r="AN77" t="str">
        <f>IF('Leak Test Submission'!$A92="","",'Leak Test Submission'!A92)</f>
        <v/>
      </c>
      <c r="AO77" t="str">
        <f>IF('Leak Test Submission'!$A92="","",IF('Leak Test Submission'!$H$6="","",'Leak Test Submission'!$H$6))</f>
        <v/>
      </c>
    </row>
    <row r="78" spans="1:41" x14ac:dyDescent="0.25">
      <c r="A78" t="str">
        <f>IF('Leak Test Submission'!$A93="","",IF('Leak Test Submission'!B93&lt;&gt;"",'Leak Test Submission'!B93,IF('Leak Test Submission'!J93&lt;&gt;"",'Leak Test Submission'!J93,IF('Leak Test Submission'!I93&lt;&gt;"",'Leak Test Submission'!I93,""))))</f>
        <v/>
      </c>
      <c r="B78" t="str">
        <f>IF('Leak Test Submission'!$A93="","",IF('Leak Test Submission'!$B$5="","",'Leak Test Submission'!$B$5))</f>
        <v/>
      </c>
      <c r="C78" t="str">
        <f>IF('Leak Test Submission'!$A93="","",IF('Leak Test Submission'!D93="Blank","",'Leak Test Submission'!D93))</f>
        <v/>
      </c>
      <c r="D78" s="8" t="str">
        <f>IF('Leak Test Submission'!$A93="","",IF('Leak Test Submission'!E93="","",'Leak Test Submission'!E93))</f>
        <v/>
      </c>
      <c r="E78" s="9" t="str">
        <f>IF('Leak Test Submission'!$A93="","",IF('Leak Test Submission'!F93="","",'Leak Test Submission'!F93))</f>
        <v/>
      </c>
      <c r="F78" t="str">
        <f>IF('Leak Test Submission'!$A93="","","")</f>
        <v/>
      </c>
      <c r="G78" t="str">
        <f>IF('Leak Test Submission'!$A93="","",IF('Leak Test Submission'!G93="","",'Leak Test Submission'!G93))</f>
        <v/>
      </c>
      <c r="H78" t="str">
        <f>IF('Leak Test Submission'!$A93="","",IF('Leak Test Submission'!H93="","",'Leak Test Submission'!H93))</f>
        <v/>
      </c>
      <c r="I78" t="str">
        <f>IF('Leak Test Submission'!$A93="","",IF('Leak Test Submission'!I93="","",'Leak Test Submission'!I93))</f>
        <v/>
      </c>
      <c r="J78" t="str">
        <f>IF('Leak Test Submission'!$A93="","",IF('Leak Test Submission'!J93="","",'Leak Test Submission'!J93))</f>
        <v/>
      </c>
      <c r="K78" t="str">
        <f>IF('Leak Test Submission'!$A93="","","")</f>
        <v/>
      </c>
      <c r="L78" t="str">
        <f>IF('Leak Test Submission'!$A93="","","")</f>
        <v/>
      </c>
      <c r="M78" s="9" t="str">
        <f>IF('Leak Test Submission'!$A93="","",IF('Leak Test Submission'!C93="","",'Leak Test Submission'!C93))</f>
        <v/>
      </c>
      <c r="O78" t="str">
        <f>IF('Leak Test Submission'!$A93="","",IF('Leak Test Submission'!$B$6="","",'Leak Test Submission'!$B$6))</f>
        <v/>
      </c>
      <c r="P78" t="str">
        <f>IF('Leak Test Submission'!$A93="","",IF('Leak Test Submission'!$B$7="","",'Leak Test Submission'!$B$7))</f>
        <v/>
      </c>
      <c r="Q78" t="str">
        <f>IF('Leak Test Submission'!$A93="","",IF('Leak Test Submission'!$B$8="","",'Leak Test Submission'!$B$8))</f>
        <v/>
      </c>
      <c r="R78" t="str">
        <f>IF('Leak Test Submission'!$A93="","",IF('Leak Test Submission'!$B$9="","",'Leak Test Submission'!$B$9))</f>
        <v/>
      </c>
      <c r="S78" t="str">
        <f>IF('Leak Test Submission'!$A93="","",IF('Leak Test Submission'!$C$9="","",'Leak Test Submission'!$C$9))</f>
        <v/>
      </c>
      <c r="T78" t="str">
        <f>IF('Leak Test Submission'!$A93="","","USA")</f>
        <v/>
      </c>
      <c r="U78" t="str">
        <f>IF('Leak Test Submission'!$A93="","",IF('Leak Test Submission'!$B$10="","",'Leak Test Submission'!$B$10))</f>
        <v/>
      </c>
      <c r="V78" t="str">
        <f>IF('Leak Test Submission'!$A93="","","")</f>
        <v/>
      </c>
      <c r="W78" t="str">
        <f>IF('Leak Test Submission'!$A93="","",IF('Leak Test Submission'!$B$11="","",'Leak Test Submission'!$B$11))</f>
        <v/>
      </c>
      <c r="X78" t="str">
        <f>IF('Leak Test Submission'!$A93="","",IF('Leak Test Submission'!$H$5="","",'Leak Test Submission'!$H$5))</f>
        <v/>
      </c>
      <c r="Y78" t="str">
        <f>IF('Leak Test Submission'!$A93="","",IF('Leak Test Submission'!$H$9="","",'Leak Test Submission'!$H$9))</f>
        <v/>
      </c>
      <c r="Z78" t="str">
        <f>IF('Leak Test Submission'!$A93="","",IF('Leak Test Submission'!$H$10="","",'Leak Test Submission'!$H$10))</f>
        <v/>
      </c>
      <c r="AA78" t="str">
        <f>IF('Leak Test Submission'!$A93="","",'Leak Test Submission'!$B$13&amp;IF(AND('Leak Test Submission'!$B$13&lt;&gt;"",'Leak Test Submission'!$B$14&lt;&gt;""),", ","")&amp;'Leak Test Submission'!$B$14&amp;IF(AND('Leak Test Submission'!$B$13&amp;'Leak Test Submission'!$B$14&lt;&gt;"",'Leak Test Submission'!$B$15&lt;&gt;""),", ","")&amp;'Leak Test Submission'!$B$15)</f>
        <v/>
      </c>
      <c r="AB78" t="str">
        <f>IF('Leak Test Submission'!$A93="","",'Leak Test Submission'!$D$13&amp;IF(AND('Leak Test Submission'!$D$13&lt;&gt;"",'Leak Test Submission'!$D$14&lt;&gt;""),", ","")&amp;'Leak Test Submission'!$D$14&amp;IF(AND('Leak Test Submission'!$D$13&amp;'Leak Test Submission'!$D$14&lt;&gt;"",'Leak Test Submission'!$D$15&lt;&gt;""),", ","")&amp;'Leak Test Submission'!$D$15)</f>
        <v/>
      </c>
      <c r="AC78" t="str">
        <f>IF('Leak Test Submission'!$A93="","",IF('Leak Test Submission'!$H$8="","",'Leak Test Submission'!$H$8))</f>
        <v/>
      </c>
      <c r="AD78" t="str">
        <f>IF('Leak Test Submission'!$A93="","",IF('Leak Test Submission'!$H$11="","",'Leak Test Submission'!$H$11))</f>
        <v/>
      </c>
      <c r="AE78" t="str">
        <f>IF('Leak Test Submission'!$A93="","",IF('Leak Test Submission'!$H$12="","",'Leak Test Submission'!$H$12))</f>
        <v/>
      </c>
      <c r="AF78" t="str">
        <f>IF('Leak Test Submission'!$A93="","",IF('Leak Test Submission'!$H$13="","",'Leak Test Submission'!$H$13))</f>
        <v/>
      </c>
      <c r="AG78" t="str">
        <f>IF('Leak Test Submission'!$A93="","",IF('Leak Test Submission'!$H$14="","",'Leak Test Submission'!$H$14))</f>
        <v/>
      </c>
      <c r="AH78" t="str">
        <f>IF('Leak Test Submission'!$A93="","",IF('Leak Test Submission'!$I$14="","",'Leak Test Submission'!$I$14))</f>
        <v/>
      </c>
      <c r="AI78" t="str">
        <f>IF('Leak Test Submission'!$A93="","","USA")</f>
        <v/>
      </c>
      <c r="AJ78" t="str">
        <f>IF('Leak Test Submission'!$A93="","",IF('Leak Test Submission'!$H$15="Yes",TRUE,FALSE))</f>
        <v/>
      </c>
      <c r="AK78" t="str">
        <f>IF('Leak Test Submission'!$A93="","",TRUE)</f>
        <v/>
      </c>
      <c r="AL78" t="str">
        <f>IF('Leak Test Submission'!$A93="","",FALSE)</f>
        <v/>
      </c>
      <c r="AN78" t="str">
        <f>IF('Leak Test Submission'!$A93="","",'Leak Test Submission'!A93)</f>
        <v/>
      </c>
      <c r="AO78" t="str">
        <f>IF('Leak Test Submission'!$A93="","",IF('Leak Test Submission'!$H$6="","",'Leak Test Submission'!$H$6))</f>
        <v/>
      </c>
    </row>
    <row r="79" spans="1:41" x14ac:dyDescent="0.25">
      <c r="A79" t="str">
        <f>IF('Leak Test Submission'!$A94="","",IF('Leak Test Submission'!B94&lt;&gt;"",'Leak Test Submission'!B94,IF('Leak Test Submission'!J94&lt;&gt;"",'Leak Test Submission'!J94,IF('Leak Test Submission'!I94&lt;&gt;"",'Leak Test Submission'!I94,""))))</f>
        <v/>
      </c>
      <c r="B79" t="str">
        <f>IF('Leak Test Submission'!$A94="","",IF('Leak Test Submission'!$B$5="","",'Leak Test Submission'!$B$5))</f>
        <v/>
      </c>
      <c r="C79" t="str">
        <f>IF('Leak Test Submission'!$A94="","",IF('Leak Test Submission'!D94="Blank","",'Leak Test Submission'!D94))</f>
        <v/>
      </c>
      <c r="D79" s="8" t="str">
        <f>IF('Leak Test Submission'!$A94="","",IF('Leak Test Submission'!E94="","",'Leak Test Submission'!E94))</f>
        <v/>
      </c>
      <c r="E79" s="9" t="str">
        <f>IF('Leak Test Submission'!$A94="","",IF('Leak Test Submission'!F94="","",'Leak Test Submission'!F94))</f>
        <v/>
      </c>
      <c r="F79" t="str">
        <f>IF('Leak Test Submission'!$A94="","","")</f>
        <v/>
      </c>
      <c r="G79" t="str">
        <f>IF('Leak Test Submission'!$A94="","",IF('Leak Test Submission'!G94="","",'Leak Test Submission'!G94))</f>
        <v/>
      </c>
      <c r="H79" t="str">
        <f>IF('Leak Test Submission'!$A94="","",IF('Leak Test Submission'!H94="","",'Leak Test Submission'!H94))</f>
        <v/>
      </c>
      <c r="I79" t="str">
        <f>IF('Leak Test Submission'!$A94="","",IF('Leak Test Submission'!I94="","",'Leak Test Submission'!I94))</f>
        <v/>
      </c>
      <c r="J79" t="str">
        <f>IF('Leak Test Submission'!$A94="","",IF('Leak Test Submission'!J94="","",'Leak Test Submission'!J94))</f>
        <v/>
      </c>
      <c r="K79" t="str">
        <f>IF('Leak Test Submission'!$A94="","","")</f>
        <v/>
      </c>
      <c r="L79" t="str">
        <f>IF('Leak Test Submission'!$A94="","","")</f>
        <v/>
      </c>
      <c r="M79" s="9" t="str">
        <f>IF('Leak Test Submission'!$A94="","",IF('Leak Test Submission'!C94="","",'Leak Test Submission'!C94))</f>
        <v/>
      </c>
      <c r="O79" t="str">
        <f>IF('Leak Test Submission'!$A94="","",IF('Leak Test Submission'!$B$6="","",'Leak Test Submission'!$B$6))</f>
        <v/>
      </c>
      <c r="P79" t="str">
        <f>IF('Leak Test Submission'!$A94="","",IF('Leak Test Submission'!$B$7="","",'Leak Test Submission'!$B$7))</f>
        <v/>
      </c>
      <c r="Q79" t="str">
        <f>IF('Leak Test Submission'!$A94="","",IF('Leak Test Submission'!$B$8="","",'Leak Test Submission'!$B$8))</f>
        <v/>
      </c>
      <c r="R79" t="str">
        <f>IF('Leak Test Submission'!$A94="","",IF('Leak Test Submission'!$B$9="","",'Leak Test Submission'!$B$9))</f>
        <v/>
      </c>
      <c r="S79" t="str">
        <f>IF('Leak Test Submission'!$A94="","",IF('Leak Test Submission'!$C$9="","",'Leak Test Submission'!$C$9))</f>
        <v/>
      </c>
      <c r="T79" t="str">
        <f>IF('Leak Test Submission'!$A94="","","USA")</f>
        <v/>
      </c>
      <c r="U79" t="str">
        <f>IF('Leak Test Submission'!$A94="","",IF('Leak Test Submission'!$B$10="","",'Leak Test Submission'!$B$10))</f>
        <v/>
      </c>
      <c r="V79" t="str">
        <f>IF('Leak Test Submission'!$A94="","","")</f>
        <v/>
      </c>
      <c r="W79" t="str">
        <f>IF('Leak Test Submission'!$A94="","",IF('Leak Test Submission'!$B$11="","",'Leak Test Submission'!$B$11))</f>
        <v/>
      </c>
      <c r="X79" t="str">
        <f>IF('Leak Test Submission'!$A94="","",IF('Leak Test Submission'!$H$5="","",'Leak Test Submission'!$H$5))</f>
        <v/>
      </c>
      <c r="Y79" t="str">
        <f>IF('Leak Test Submission'!$A94="","",IF('Leak Test Submission'!$H$9="","",'Leak Test Submission'!$H$9))</f>
        <v/>
      </c>
      <c r="Z79" t="str">
        <f>IF('Leak Test Submission'!$A94="","",IF('Leak Test Submission'!$H$10="","",'Leak Test Submission'!$H$10))</f>
        <v/>
      </c>
      <c r="AA79" t="str">
        <f>IF('Leak Test Submission'!$A94="","",'Leak Test Submission'!$B$13&amp;IF(AND('Leak Test Submission'!$B$13&lt;&gt;"",'Leak Test Submission'!$B$14&lt;&gt;""),", ","")&amp;'Leak Test Submission'!$B$14&amp;IF(AND('Leak Test Submission'!$B$13&amp;'Leak Test Submission'!$B$14&lt;&gt;"",'Leak Test Submission'!$B$15&lt;&gt;""),", ","")&amp;'Leak Test Submission'!$B$15)</f>
        <v/>
      </c>
      <c r="AB79" t="str">
        <f>IF('Leak Test Submission'!$A94="","",'Leak Test Submission'!$D$13&amp;IF(AND('Leak Test Submission'!$D$13&lt;&gt;"",'Leak Test Submission'!$D$14&lt;&gt;""),", ","")&amp;'Leak Test Submission'!$D$14&amp;IF(AND('Leak Test Submission'!$D$13&amp;'Leak Test Submission'!$D$14&lt;&gt;"",'Leak Test Submission'!$D$15&lt;&gt;""),", ","")&amp;'Leak Test Submission'!$D$15)</f>
        <v/>
      </c>
      <c r="AC79" t="str">
        <f>IF('Leak Test Submission'!$A94="","",IF('Leak Test Submission'!$H$8="","",'Leak Test Submission'!$H$8))</f>
        <v/>
      </c>
      <c r="AD79" t="str">
        <f>IF('Leak Test Submission'!$A94="","",IF('Leak Test Submission'!$H$11="","",'Leak Test Submission'!$H$11))</f>
        <v/>
      </c>
      <c r="AE79" t="str">
        <f>IF('Leak Test Submission'!$A94="","",IF('Leak Test Submission'!$H$12="","",'Leak Test Submission'!$H$12))</f>
        <v/>
      </c>
      <c r="AF79" t="str">
        <f>IF('Leak Test Submission'!$A94="","",IF('Leak Test Submission'!$H$13="","",'Leak Test Submission'!$H$13))</f>
        <v/>
      </c>
      <c r="AG79" t="str">
        <f>IF('Leak Test Submission'!$A94="","",IF('Leak Test Submission'!$H$14="","",'Leak Test Submission'!$H$14))</f>
        <v/>
      </c>
      <c r="AH79" t="str">
        <f>IF('Leak Test Submission'!$A94="","",IF('Leak Test Submission'!$I$14="","",'Leak Test Submission'!$I$14))</f>
        <v/>
      </c>
      <c r="AI79" t="str">
        <f>IF('Leak Test Submission'!$A94="","","USA")</f>
        <v/>
      </c>
      <c r="AJ79" t="str">
        <f>IF('Leak Test Submission'!$A94="","",IF('Leak Test Submission'!$H$15="Yes",TRUE,FALSE))</f>
        <v/>
      </c>
      <c r="AK79" t="str">
        <f>IF('Leak Test Submission'!$A94="","",TRUE)</f>
        <v/>
      </c>
      <c r="AL79" t="str">
        <f>IF('Leak Test Submission'!$A94="","",FALSE)</f>
        <v/>
      </c>
      <c r="AN79" t="str">
        <f>IF('Leak Test Submission'!$A94="","",'Leak Test Submission'!A94)</f>
        <v/>
      </c>
      <c r="AO79" t="str">
        <f>IF('Leak Test Submission'!$A94="","",IF('Leak Test Submission'!$H$6="","",'Leak Test Submission'!$H$6))</f>
        <v/>
      </c>
    </row>
    <row r="80" spans="1:41" x14ac:dyDescent="0.25">
      <c r="A80" t="str">
        <f>IF('Leak Test Submission'!$A95="","",IF('Leak Test Submission'!B95&lt;&gt;"",'Leak Test Submission'!B95,IF('Leak Test Submission'!J95&lt;&gt;"",'Leak Test Submission'!J95,IF('Leak Test Submission'!I95&lt;&gt;"",'Leak Test Submission'!I95,""))))</f>
        <v/>
      </c>
      <c r="B80" t="str">
        <f>IF('Leak Test Submission'!$A95="","",IF('Leak Test Submission'!$B$5="","",'Leak Test Submission'!$B$5))</f>
        <v/>
      </c>
      <c r="C80" t="str">
        <f>IF('Leak Test Submission'!$A95="","",IF('Leak Test Submission'!D95="Blank","",'Leak Test Submission'!D95))</f>
        <v/>
      </c>
      <c r="D80" s="8" t="str">
        <f>IF('Leak Test Submission'!$A95="","",IF('Leak Test Submission'!E95="","",'Leak Test Submission'!E95))</f>
        <v/>
      </c>
      <c r="E80" s="9" t="str">
        <f>IF('Leak Test Submission'!$A95="","",IF('Leak Test Submission'!F95="","",'Leak Test Submission'!F95))</f>
        <v/>
      </c>
      <c r="F80" t="str">
        <f>IF('Leak Test Submission'!$A95="","","")</f>
        <v/>
      </c>
      <c r="G80" t="str">
        <f>IF('Leak Test Submission'!$A95="","",IF('Leak Test Submission'!G95="","",'Leak Test Submission'!G95))</f>
        <v/>
      </c>
      <c r="H80" t="str">
        <f>IF('Leak Test Submission'!$A95="","",IF('Leak Test Submission'!H95="","",'Leak Test Submission'!H95))</f>
        <v/>
      </c>
      <c r="I80" t="str">
        <f>IF('Leak Test Submission'!$A95="","",IF('Leak Test Submission'!I95="","",'Leak Test Submission'!I95))</f>
        <v/>
      </c>
      <c r="J80" t="str">
        <f>IF('Leak Test Submission'!$A95="","",IF('Leak Test Submission'!J95="","",'Leak Test Submission'!J95))</f>
        <v/>
      </c>
      <c r="K80" t="str">
        <f>IF('Leak Test Submission'!$A95="","","")</f>
        <v/>
      </c>
      <c r="L80" t="str">
        <f>IF('Leak Test Submission'!$A95="","","")</f>
        <v/>
      </c>
      <c r="M80" s="9" t="str">
        <f>IF('Leak Test Submission'!$A95="","",IF('Leak Test Submission'!C95="","",'Leak Test Submission'!C95))</f>
        <v/>
      </c>
      <c r="O80" t="str">
        <f>IF('Leak Test Submission'!$A95="","",IF('Leak Test Submission'!$B$6="","",'Leak Test Submission'!$B$6))</f>
        <v/>
      </c>
      <c r="P80" t="str">
        <f>IF('Leak Test Submission'!$A95="","",IF('Leak Test Submission'!$B$7="","",'Leak Test Submission'!$B$7))</f>
        <v/>
      </c>
      <c r="Q80" t="str">
        <f>IF('Leak Test Submission'!$A95="","",IF('Leak Test Submission'!$B$8="","",'Leak Test Submission'!$B$8))</f>
        <v/>
      </c>
      <c r="R80" t="str">
        <f>IF('Leak Test Submission'!$A95="","",IF('Leak Test Submission'!$B$9="","",'Leak Test Submission'!$B$9))</f>
        <v/>
      </c>
      <c r="S80" t="str">
        <f>IF('Leak Test Submission'!$A95="","",IF('Leak Test Submission'!$C$9="","",'Leak Test Submission'!$C$9))</f>
        <v/>
      </c>
      <c r="T80" t="str">
        <f>IF('Leak Test Submission'!$A95="","","USA")</f>
        <v/>
      </c>
      <c r="U80" t="str">
        <f>IF('Leak Test Submission'!$A95="","",IF('Leak Test Submission'!$B$10="","",'Leak Test Submission'!$B$10))</f>
        <v/>
      </c>
      <c r="V80" t="str">
        <f>IF('Leak Test Submission'!$A95="","","")</f>
        <v/>
      </c>
      <c r="W80" t="str">
        <f>IF('Leak Test Submission'!$A95="","",IF('Leak Test Submission'!$B$11="","",'Leak Test Submission'!$B$11))</f>
        <v/>
      </c>
      <c r="X80" t="str">
        <f>IF('Leak Test Submission'!$A95="","",IF('Leak Test Submission'!$H$5="","",'Leak Test Submission'!$H$5))</f>
        <v/>
      </c>
      <c r="Y80" t="str">
        <f>IF('Leak Test Submission'!$A95="","",IF('Leak Test Submission'!$H$9="","",'Leak Test Submission'!$H$9))</f>
        <v/>
      </c>
      <c r="Z80" t="str">
        <f>IF('Leak Test Submission'!$A95="","",IF('Leak Test Submission'!$H$10="","",'Leak Test Submission'!$H$10))</f>
        <v/>
      </c>
      <c r="AA80" t="str">
        <f>IF('Leak Test Submission'!$A95="","",'Leak Test Submission'!$B$13&amp;IF(AND('Leak Test Submission'!$B$13&lt;&gt;"",'Leak Test Submission'!$B$14&lt;&gt;""),", ","")&amp;'Leak Test Submission'!$B$14&amp;IF(AND('Leak Test Submission'!$B$13&amp;'Leak Test Submission'!$B$14&lt;&gt;"",'Leak Test Submission'!$B$15&lt;&gt;""),", ","")&amp;'Leak Test Submission'!$B$15)</f>
        <v/>
      </c>
      <c r="AB80" t="str">
        <f>IF('Leak Test Submission'!$A95="","",'Leak Test Submission'!$D$13&amp;IF(AND('Leak Test Submission'!$D$13&lt;&gt;"",'Leak Test Submission'!$D$14&lt;&gt;""),", ","")&amp;'Leak Test Submission'!$D$14&amp;IF(AND('Leak Test Submission'!$D$13&amp;'Leak Test Submission'!$D$14&lt;&gt;"",'Leak Test Submission'!$D$15&lt;&gt;""),", ","")&amp;'Leak Test Submission'!$D$15)</f>
        <v/>
      </c>
      <c r="AC80" t="str">
        <f>IF('Leak Test Submission'!$A95="","",IF('Leak Test Submission'!$H$8="","",'Leak Test Submission'!$H$8))</f>
        <v/>
      </c>
      <c r="AD80" t="str">
        <f>IF('Leak Test Submission'!$A95="","",IF('Leak Test Submission'!$H$11="","",'Leak Test Submission'!$H$11))</f>
        <v/>
      </c>
      <c r="AE80" t="str">
        <f>IF('Leak Test Submission'!$A95="","",IF('Leak Test Submission'!$H$12="","",'Leak Test Submission'!$H$12))</f>
        <v/>
      </c>
      <c r="AF80" t="str">
        <f>IF('Leak Test Submission'!$A95="","",IF('Leak Test Submission'!$H$13="","",'Leak Test Submission'!$H$13))</f>
        <v/>
      </c>
      <c r="AG80" t="str">
        <f>IF('Leak Test Submission'!$A95="","",IF('Leak Test Submission'!$H$14="","",'Leak Test Submission'!$H$14))</f>
        <v/>
      </c>
      <c r="AH80" t="str">
        <f>IF('Leak Test Submission'!$A95="","",IF('Leak Test Submission'!$I$14="","",'Leak Test Submission'!$I$14))</f>
        <v/>
      </c>
      <c r="AI80" t="str">
        <f>IF('Leak Test Submission'!$A95="","","USA")</f>
        <v/>
      </c>
      <c r="AJ80" t="str">
        <f>IF('Leak Test Submission'!$A95="","",IF('Leak Test Submission'!$H$15="Yes",TRUE,FALSE))</f>
        <v/>
      </c>
      <c r="AK80" t="str">
        <f>IF('Leak Test Submission'!$A95="","",TRUE)</f>
        <v/>
      </c>
      <c r="AL80" t="str">
        <f>IF('Leak Test Submission'!$A95="","",FALSE)</f>
        <v/>
      </c>
      <c r="AN80" t="str">
        <f>IF('Leak Test Submission'!$A95="","",'Leak Test Submission'!A95)</f>
        <v/>
      </c>
      <c r="AO80" t="str">
        <f>IF('Leak Test Submission'!$A95="","",IF('Leak Test Submission'!$H$6="","",'Leak Test Submission'!$H$6))</f>
        <v/>
      </c>
    </row>
    <row r="81" spans="1:41" x14ac:dyDescent="0.25">
      <c r="A81" t="str">
        <f>IF('Leak Test Submission'!$A96="","",IF('Leak Test Submission'!B96&lt;&gt;"",'Leak Test Submission'!B96,IF('Leak Test Submission'!J96&lt;&gt;"",'Leak Test Submission'!J96,IF('Leak Test Submission'!I96&lt;&gt;"",'Leak Test Submission'!I96,""))))</f>
        <v/>
      </c>
      <c r="B81" t="str">
        <f>IF('Leak Test Submission'!$A96="","",IF('Leak Test Submission'!$B$5="","",'Leak Test Submission'!$B$5))</f>
        <v/>
      </c>
      <c r="C81" t="str">
        <f>IF('Leak Test Submission'!$A96="","",IF('Leak Test Submission'!D96="Blank","",'Leak Test Submission'!D96))</f>
        <v/>
      </c>
      <c r="D81" s="8" t="str">
        <f>IF('Leak Test Submission'!$A96="","",IF('Leak Test Submission'!E96="","",'Leak Test Submission'!E96))</f>
        <v/>
      </c>
      <c r="E81" s="9" t="str">
        <f>IF('Leak Test Submission'!$A96="","",IF('Leak Test Submission'!F96="","",'Leak Test Submission'!F96))</f>
        <v/>
      </c>
      <c r="F81" t="str">
        <f>IF('Leak Test Submission'!$A96="","","")</f>
        <v/>
      </c>
      <c r="G81" t="str">
        <f>IF('Leak Test Submission'!$A96="","",IF('Leak Test Submission'!G96="","",'Leak Test Submission'!G96))</f>
        <v/>
      </c>
      <c r="H81" t="str">
        <f>IF('Leak Test Submission'!$A96="","",IF('Leak Test Submission'!H96="","",'Leak Test Submission'!H96))</f>
        <v/>
      </c>
      <c r="I81" t="str">
        <f>IF('Leak Test Submission'!$A96="","",IF('Leak Test Submission'!I96="","",'Leak Test Submission'!I96))</f>
        <v/>
      </c>
      <c r="J81" t="str">
        <f>IF('Leak Test Submission'!$A96="","",IF('Leak Test Submission'!J96="","",'Leak Test Submission'!J96))</f>
        <v/>
      </c>
      <c r="K81" t="str">
        <f>IF('Leak Test Submission'!$A96="","","")</f>
        <v/>
      </c>
      <c r="L81" t="str">
        <f>IF('Leak Test Submission'!$A96="","","")</f>
        <v/>
      </c>
      <c r="M81" s="9" t="str">
        <f>IF('Leak Test Submission'!$A96="","",IF('Leak Test Submission'!C96="","",'Leak Test Submission'!C96))</f>
        <v/>
      </c>
      <c r="O81" t="str">
        <f>IF('Leak Test Submission'!$A96="","",IF('Leak Test Submission'!$B$6="","",'Leak Test Submission'!$B$6))</f>
        <v/>
      </c>
      <c r="P81" t="str">
        <f>IF('Leak Test Submission'!$A96="","",IF('Leak Test Submission'!$B$7="","",'Leak Test Submission'!$B$7))</f>
        <v/>
      </c>
      <c r="Q81" t="str">
        <f>IF('Leak Test Submission'!$A96="","",IF('Leak Test Submission'!$B$8="","",'Leak Test Submission'!$B$8))</f>
        <v/>
      </c>
      <c r="R81" t="str">
        <f>IF('Leak Test Submission'!$A96="","",IF('Leak Test Submission'!$B$9="","",'Leak Test Submission'!$B$9))</f>
        <v/>
      </c>
      <c r="S81" t="str">
        <f>IF('Leak Test Submission'!$A96="","",IF('Leak Test Submission'!$C$9="","",'Leak Test Submission'!$C$9))</f>
        <v/>
      </c>
      <c r="T81" t="str">
        <f>IF('Leak Test Submission'!$A96="","","USA")</f>
        <v/>
      </c>
      <c r="U81" t="str">
        <f>IF('Leak Test Submission'!$A96="","",IF('Leak Test Submission'!$B$10="","",'Leak Test Submission'!$B$10))</f>
        <v/>
      </c>
      <c r="V81" t="str">
        <f>IF('Leak Test Submission'!$A96="","","")</f>
        <v/>
      </c>
      <c r="W81" t="str">
        <f>IF('Leak Test Submission'!$A96="","",IF('Leak Test Submission'!$B$11="","",'Leak Test Submission'!$B$11))</f>
        <v/>
      </c>
      <c r="X81" t="str">
        <f>IF('Leak Test Submission'!$A96="","",IF('Leak Test Submission'!$H$5="","",'Leak Test Submission'!$H$5))</f>
        <v/>
      </c>
      <c r="Y81" t="str">
        <f>IF('Leak Test Submission'!$A96="","",IF('Leak Test Submission'!$H$9="","",'Leak Test Submission'!$H$9))</f>
        <v/>
      </c>
      <c r="Z81" t="str">
        <f>IF('Leak Test Submission'!$A96="","",IF('Leak Test Submission'!$H$10="","",'Leak Test Submission'!$H$10))</f>
        <v/>
      </c>
      <c r="AA81" t="str">
        <f>IF('Leak Test Submission'!$A96="","",'Leak Test Submission'!$B$13&amp;IF(AND('Leak Test Submission'!$B$13&lt;&gt;"",'Leak Test Submission'!$B$14&lt;&gt;""),", ","")&amp;'Leak Test Submission'!$B$14&amp;IF(AND('Leak Test Submission'!$B$13&amp;'Leak Test Submission'!$B$14&lt;&gt;"",'Leak Test Submission'!$B$15&lt;&gt;""),", ","")&amp;'Leak Test Submission'!$B$15)</f>
        <v/>
      </c>
      <c r="AB81" t="str">
        <f>IF('Leak Test Submission'!$A96="","",'Leak Test Submission'!$D$13&amp;IF(AND('Leak Test Submission'!$D$13&lt;&gt;"",'Leak Test Submission'!$D$14&lt;&gt;""),", ","")&amp;'Leak Test Submission'!$D$14&amp;IF(AND('Leak Test Submission'!$D$13&amp;'Leak Test Submission'!$D$14&lt;&gt;"",'Leak Test Submission'!$D$15&lt;&gt;""),", ","")&amp;'Leak Test Submission'!$D$15)</f>
        <v/>
      </c>
      <c r="AC81" t="str">
        <f>IF('Leak Test Submission'!$A96="","",IF('Leak Test Submission'!$H$8="","",'Leak Test Submission'!$H$8))</f>
        <v/>
      </c>
      <c r="AD81" t="str">
        <f>IF('Leak Test Submission'!$A96="","",IF('Leak Test Submission'!$H$11="","",'Leak Test Submission'!$H$11))</f>
        <v/>
      </c>
      <c r="AE81" t="str">
        <f>IF('Leak Test Submission'!$A96="","",IF('Leak Test Submission'!$H$12="","",'Leak Test Submission'!$H$12))</f>
        <v/>
      </c>
      <c r="AF81" t="str">
        <f>IF('Leak Test Submission'!$A96="","",IF('Leak Test Submission'!$H$13="","",'Leak Test Submission'!$H$13))</f>
        <v/>
      </c>
      <c r="AG81" t="str">
        <f>IF('Leak Test Submission'!$A96="","",IF('Leak Test Submission'!$H$14="","",'Leak Test Submission'!$H$14))</f>
        <v/>
      </c>
      <c r="AH81" t="str">
        <f>IF('Leak Test Submission'!$A96="","",IF('Leak Test Submission'!$I$14="","",'Leak Test Submission'!$I$14))</f>
        <v/>
      </c>
      <c r="AI81" t="str">
        <f>IF('Leak Test Submission'!$A96="","","USA")</f>
        <v/>
      </c>
      <c r="AJ81" t="str">
        <f>IF('Leak Test Submission'!$A96="","",IF('Leak Test Submission'!$H$15="Yes",TRUE,FALSE))</f>
        <v/>
      </c>
      <c r="AK81" t="str">
        <f>IF('Leak Test Submission'!$A96="","",TRUE)</f>
        <v/>
      </c>
      <c r="AL81" t="str">
        <f>IF('Leak Test Submission'!$A96="","",FALSE)</f>
        <v/>
      </c>
      <c r="AN81" t="str">
        <f>IF('Leak Test Submission'!$A96="","",'Leak Test Submission'!A96)</f>
        <v/>
      </c>
      <c r="AO81" t="str">
        <f>IF('Leak Test Submission'!$A96="","",IF('Leak Test Submission'!$H$6="","",'Leak Test Submission'!$H$6))</f>
        <v/>
      </c>
    </row>
    <row r="82" spans="1:41" x14ac:dyDescent="0.25">
      <c r="A82" t="str">
        <f>IF('Leak Test Submission'!$A97="","",IF('Leak Test Submission'!B97&lt;&gt;"",'Leak Test Submission'!B97,IF('Leak Test Submission'!J97&lt;&gt;"",'Leak Test Submission'!J97,IF('Leak Test Submission'!I97&lt;&gt;"",'Leak Test Submission'!I97,""))))</f>
        <v/>
      </c>
      <c r="B82" t="str">
        <f>IF('Leak Test Submission'!$A97="","",IF('Leak Test Submission'!$B$5="","",'Leak Test Submission'!$B$5))</f>
        <v/>
      </c>
      <c r="C82" t="str">
        <f>IF('Leak Test Submission'!$A97="","",IF('Leak Test Submission'!D97="Blank","",'Leak Test Submission'!D97))</f>
        <v/>
      </c>
      <c r="D82" s="8" t="str">
        <f>IF('Leak Test Submission'!$A97="","",IF('Leak Test Submission'!E97="","",'Leak Test Submission'!E97))</f>
        <v/>
      </c>
      <c r="E82" s="9" t="str">
        <f>IF('Leak Test Submission'!$A97="","",IF('Leak Test Submission'!F97="","",'Leak Test Submission'!F97))</f>
        <v/>
      </c>
      <c r="F82" t="str">
        <f>IF('Leak Test Submission'!$A97="","","")</f>
        <v/>
      </c>
      <c r="G82" t="str">
        <f>IF('Leak Test Submission'!$A97="","",IF('Leak Test Submission'!G97="","",'Leak Test Submission'!G97))</f>
        <v/>
      </c>
      <c r="H82" t="str">
        <f>IF('Leak Test Submission'!$A97="","",IF('Leak Test Submission'!H97="","",'Leak Test Submission'!H97))</f>
        <v/>
      </c>
      <c r="I82" t="str">
        <f>IF('Leak Test Submission'!$A97="","",IF('Leak Test Submission'!I97="","",'Leak Test Submission'!I97))</f>
        <v/>
      </c>
      <c r="J82" t="str">
        <f>IF('Leak Test Submission'!$A97="","",IF('Leak Test Submission'!J97="","",'Leak Test Submission'!J97))</f>
        <v/>
      </c>
      <c r="K82" t="str">
        <f>IF('Leak Test Submission'!$A97="","","")</f>
        <v/>
      </c>
      <c r="L82" t="str">
        <f>IF('Leak Test Submission'!$A97="","","")</f>
        <v/>
      </c>
      <c r="M82" s="9" t="str">
        <f>IF('Leak Test Submission'!$A97="","",IF('Leak Test Submission'!C97="","",'Leak Test Submission'!C97))</f>
        <v/>
      </c>
      <c r="O82" t="str">
        <f>IF('Leak Test Submission'!$A97="","",IF('Leak Test Submission'!$B$6="","",'Leak Test Submission'!$B$6))</f>
        <v/>
      </c>
      <c r="P82" t="str">
        <f>IF('Leak Test Submission'!$A97="","",IF('Leak Test Submission'!$B$7="","",'Leak Test Submission'!$B$7))</f>
        <v/>
      </c>
      <c r="Q82" t="str">
        <f>IF('Leak Test Submission'!$A97="","",IF('Leak Test Submission'!$B$8="","",'Leak Test Submission'!$B$8))</f>
        <v/>
      </c>
      <c r="R82" t="str">
        <f>IF('Leak Test Submission'!$A97="","",IF('Leak Test Submission'!$B$9="","",'Leak Test Submission'!$B$9))</f>
        <v/>
      </c>
      <c r="S82" t="str">
        <f>IF('Leak Test Submission'!$A97="","",IF('Leak Test Submission'!$C$9="","",'Leak Test Submission'!$C$9))</f>
        <v/>
      </c>
      <c r="T82" t="str">
        <f>IF('Leak Test Submission'!$A97="","","USA")</f>
        <v/>
      </c>
      <c r="U82" t="str">
        <f>IF('Leak Test Submission'!$A97="","",IF('Leak Test Submission'!$B$10="","",'Leak Test Submission'!$B$10))</f>
        <v/>
      </c>
      <c r="V82" t="str">
        <f>IF('Leak Test Submission'!$A97="","","")</f>
        <v/>
      </c>
      <c r="W82" t="str">
        <f>IF('Leak Test Submission'!$A97="","",IF('Leak Test Submission'!$B$11="","",'Leak Test Submission'!$B$11))</f>
        <v/>
      </c>
      <c r="X82" t="str">
        <f>IF('Leak Test Submission'!$A97="","",IF('Leak Test Submission'!$H$5="","",'Leak Test Submission'!$H$5))</f>
        <v/>
      </c>
      <c r="Y82" t="str">
        <f>IF('Leak Test Submission'!$A97="","",IF('Leak Test Submission'!$H$9="","",'Leak Test Submission'!$H$9))</f>
        <v/>
      </c>
      <c r="Z82" t="str">
        <f>IF('Leak Test Submission'!$A97="","",IF('Leak Test Submission'!$H$10="","",'Leak Test Submission'!$H$10))</f>
        <v/>
      </c>
      <c r="AA82" t="str">
        <f>IF('Leak Test Submission'!$A97="","",'Leak Test Submission'!$B$13&amp;IF(AND('Leak Test Submission'!$B$13&lt;&gt;"",'Leak Test Submission'!$B$14&lt;&gt;""),", ","")&amp;'Leak Test Submission'!$B$14&amp;IF(AND('Leak Test Submission'!$B$13&amp;'Leak Test Submission'!$B$14&lt;&gt;"",'Leak Test Submission'!$B$15&lt;&gt;""),", ","")&amp;'Leak Test Submission'!$B$15)</f>
        <v/>
      </c>
      <c r="AB82" t="str">
        <f>IF('Leak Test Submission'!$A97="","",'Leak Test Submission'!$D$13&amp;IF(AND('Leak Test Submission'!$D$13&lt;&gt;"",'Leak Test Submission'!$D$14&lt;&gt;""),", ","")&amp;'Leak Test Submission'!$D$14&amp;IF(AND('Leak Test Submission'!$D$13&amp;'Leak Test Submission'!$D$14&lt;&gt;"",'Leak Test Submission'!$D$15&lt;&gt;""),", ","")&amp;'Leak Test Submission'!$D$15)</f>
        <v/>
      </c>
      <c r="AC82" t="str">
        <f>IF('Leak Test Submission'!$A97="","",IF('Leak Test Submission'!$H$8="","",'Leak Test Submission'!$H$8))</f>
        <v/>
      </c>
      <c r="AD82" t="str">
        <f>IF('Leak Test Submission'!$A97="","",IF('Leak Test Submission'!$H$11="","",'Leak Test Submission'!$H$11))</f>
        <v/>
      </c>
      <c r="AE82" t="str">
        <f>IF('Leak Test Submission'!$A97="","",IF('Leak Test Submission'!$H$12="","",'Leak Test Submission'!$H$12))</f>
        <v/>
      </c>
      <c r="AF82" t="str">
        <f>IF('Leak Test Submission'!$A97="","",IF('Leak Test Submission'!$H$13="","",'Leak Test Submission'!$H$13))</f>
        <v/>
      </c>
      <c r="AG82" t="str">
        <f>IF('Leak Test Submission'!$A97="","",IF('Leak Test Submission'!$H$14="","",'Leak Test Submission'!$H$14))</f>
        <v/>
      </c>
      <c r="AH82" t="str">
        <f>IF('Leak Test Submission'!$A97="","",IF('Leak Test Submission'!$I$14="","",'Leak Test Submission'!$I$14))</f>
        <v/>
      </c>
      <c r="AI82" t="str">
        <f>IF('Leak Test Submission'!$A97="","","USA")</f>
        <v/>
      </c>
      <c r="AJ82" t="str">
        <f>IF('Leak Test Submission'!$A97="","",IF('Leak Test Submission'!$H$15="Yes",TRUE,FALSE))</f>
        <v/>
      </c>
      <c r="AK82" t="str">
        <f>IF('Leak Test Submission'!$A97="","",TRUE)</f>
        <v/>
      </c>
      <c r="AL82" t="str">
        <f>IF('Leak Test Submission'!$A97="","",FALSE)</f>
        <v/>
      </c>
      <c r="AN82" t="str">
        <f>IF('Leak Test Submission'!$A97="","",'Leak Test Submission'!A97)</f>
        <v/>
      </c>
      <c r="AO82" t="str">
        <f>IF('Leak Test Submission'!$A97="","",IF('Leak Test Submission'!$H$6="","",'Leak Test Submission'!$H$6))</f>
        <v/>
      </c>
    </row>
    <row r="83" spans="1:41" x14ac:dyDescent="0.25">
      <c r="A83" t="str">
        <f>IF('Leak Test Submission'!$A98="","",IF('Leak Test Submission'!B98&lt;&gt;"",'Leak Test Submission'!B98,IF('Leak Test Submission'!J98&lt;&gt;"",'Leak Test Submission'!J98,IF('Leak Test Submission'!I98&lt;&gt;"",'Leak Test Submission'!I98,""))))</f>
        <v/>
      </c>
      <c r="B83" t="str">
        <f>IF('Leak Test Submission'!$A98="","",IF('Leak Test Submission'!$B$5="","",'Leak Test Submission'!$B$5))</f>
        <v/>
      </c>
      <c r="C83" t="str">
        <f>IF('Leak Test Submission'!$A98="","",IF('Leak Test Submission'!D98="Blank","",'Leak Test Submission'!D98))</f>
        <v/>
      </c>
      <c r="D83" s="8" t="str">
        <f>IF('Leak Test Submission'!$A98="","",IF('Leak Test Submission'!E98="","",'Leak Test Submission'!E98))</f>
        <v/>
      </c>
      <c r="E83" s="9" t="str">
        <f>IF('Leak Test Submission'!$A98="","",IF('Leak Test Submission'!F98="","",'Leak Test Submission'!F98))</f>
        <v/>
      </c>
      <c r="F83" t="str">
        <f>IF('Leak Test Submission'!$A98="","","")</f>
        <v/>
      </c>
      <c r="G83" t="str">
        <f>IF('Leak Test Submission'!$A98="","",IF('Leak Test Submission'!G98="","",'Leak Test Submission'!G98))</f>
        <v/>
      </c>
      <c r="H83" t="str">
        <f>IF('Leak Test Submission'!$A98="","",IF('Leak Test Submission'!H98="","",'Leak Test Submission'!H98))</f>
        <v/>
      </c>
      <c r="I83" t="str">
        <f>IF('Leak Test Submission'!$A98="","",IF('Leak Test Submission'!I98="","",'Leak Test Submission'!I98))</f>
        <v/>
      </c>
      <c r="J83" t="str">
        <f>IF('Leak Test Submission'!$A98="","",IF('Leak Test Submission'!J98="","",'Leak Test Submission'!J98))</f>
        <v/>
      </c>
      <c r="K83" t="str">
        <f>IF('Leak Test Submission'!$A98="","","")</f>
        <v/>
      </c>
      <c r="L83" t="str">
        <f>IF('Leak Test Submission'!$A98="","","")</f>
        <v/>
      </c>
      <c r="M83" s="9" t="str">
        <f>IF('Leak Test Submission'!$A98="","",IF('Leak Test Submission'!C98="","",'Leak Test Submission'!C98))</f>
        <v/>
      </c>
      <c r="O83" t="str">
        <f>IF('Leak Test Submission'!$A98="","",IF('Leak Test Submission'!$B$6="","",'Leak Test Submission'!$B$6))</f>
        <v/>
      </c>
      <c r="P83" t="str">
        <f>IF('Leak Test Submission'!$A98="","",IF('Leak Test Submission'!$B$7="","",'Leak Test Submission'!$B$7))</f>
        <v/>
      </c>
      <c r="Q83" t="str">
        <f>IF('Leak Test Submission'!$A98="","",IF('Leak Test Submission'!$B$8="","",'Leak Test Submission'!$B$8))</f>
        <v/>
      </c>
      <c r="R83" t="str">
        <f>IF('Leak Test Submission'!$A98="","",IF('Leak Test Submission'!$B$9="","",'Leak Test Submission'!$B$9))</f>
        <v/>
      </c>
      <c r="S83" t="str">
        <f>IF('Leak Test Submission'!$A98="","",IF('Leak Test Submission'!$C$9="","",'Leak Test Submission'!$C$9))</f>
        <v/>
      </c>
      <c r="T83" t="str">
        <f>IF('Leak Test Submission'!$A98="","","USA")</f>
        <v/>
      </c>
      <c r="U83" t="str">
        <f>IF('Leak Test Submission'!$A98="","",IF('Leak Test Submission'!$B$10="","",'Leak Test Submission'!$B$10))</f>
        <v/>
      </c>
      <c r="V83" t="str">
        <f>IF('Leak Test Submission'!$A98="","","")</f>
        <v/>
      </c>
      <c r="W83" t="str">
        <f>IF('Leak Test Submission'!$A98="","",IF('Leak Test Submission'!$B$11="","",'Leak Test Submission'!$B$11))</f>
        <v/>
      </c>
      <c r="X83" t="str">
        <f>IF('Leak Test Submission'!$A98="","",IF('Leak Test Submission'!$H$5="","",'Leak Test Submission'!$H$5))</f>
        <v/>
      </c>
      <c r="Y83" t="str">
        <f>IF('Leak Test Submission'!$A98="","",IF('Leak Test Submission'!$H$9="","",'Leak Test Submission'!$H$9))</f>
        <v/>
      </c>
      <c r="Z83" t="str">
        <f>IF('Leak Test Submission'!$A98="","",IF('Leak Test Submission'!$H$10="","",'Leak Test Submission'!$H$10))</f>
        <v/>
      </c>
      <c r="AA83" t="str">
        <f>IF('Leak Test Submission'!$A98="","",'Leak Test Submission'!$B$13&amp;IF(AND('Leak Test Submission'!$B$13&lt;&gt;"",'Leak Test Submission'!$B$14&lt;&gt;""),", ","")&amp;'Leak Test Submission'!$B$14&amp;IF(AND('Leak Test Submission'!$B$13&amp;'Leak Test Submission'!$B$14&lt;&gt;"",'Leak Test Submission'!$B$15&lt;&gt;""),", ","")&amp;'Leak Test Submission'!$B$15)</f>
        <v/>
      </c>
      <c r="AB83" t="str">
        <f>IF('Leak Test Submission'!$A98="","",'Leak Test Submission'!$D$13&amp;IF(AND('Leak Test Submission'!$D$13&lt;&gt;"",'Leak Test Submission'!$D$14&lt;&gt;""),", ","")&amp;'Leak Test Submission'!$D$14&amp;IF(AND('Leak Test Submission'!$D$13&amp;'Leak Test Submission'!$D$14&lt;&gt;"",'Leak Test Submission'!$D$15&lt;&gt;""),", ","")&amp;'Leak Test Submission'!$D$15)</f>
        <v/>
      </c>
      <c r="AC83" t="str">
        <f>IF('Leak Test Submission'!$A98="","",IF('Leak Test Submission'!$H$8="","",'Leak Test Submission'!$H$8))</f>
        <v/>
      </c>
      <c r="AD83" t="str">
        <f>IF('Leak Test Submission'!$A98="","",IF('Leak Test Submission'!$H$11="","",'Leak Test Submission'!$H$11))</f>
        <v/>
      </c>
      <c r="AE83" t="str">
        <f>IF('Leak Test Submission'!$A98="","",IF('Leak Test Submission'!$H$12="","",'Leak Test Submission'!$H$12))</f>
        <v/>
      </c>
      <c r="AF83" t="str">
        <f>IF('Leak Test Submission'!$A98="","",IF('Leak Test Submission'!$H$13="","",'Leak Test Submission'!$H$13))</f>
        <v/>
      </c>
      <c r="AG83" t="str">
        <f>IF('Leak Test Submission'!$A98="","",IF('Leak Test Submission'!$H$14="","",'Leak Test Submission'!$H$14))</f>
        <v/>
      </c>
      <c r="AH83" t="str">
        <f>IF('Leak Test Submission'!$A98="","",IF('Leak Test Submission'!$I$14="","",'Leak Test Submission'!$I$14))</f>
        <v/>
      </c>
      <c r="AI83" t="str">
        <f>IF('Leak Test Submission'!$A98="","","USA")</f>
        <v/>
      </c>
      <c r="AJ83" t="str">
        <f>IF('Leak Test Submission'!$A98="","",IF('Leak Test Submission'!$H$15="Yes",TRUE,FALSE))</f>
        <v/>
      </c>
      <c r="AK83" t="str">
        <f>IF('Leak Test Submission'!$A98="","",TRUE)</f>
        <v/>
      </c>
      <c r="AL83" t="str">
        <f>IF('Leak Test Submission'!$A98="","",FALSE)</f>
        <v/>
      </c>
      <c r="AN83" t="str">
        <f>IF('Leak Test Submission'!$A98="","",'Leak Test Submission'!A98)</f>
        <v/>
      </c>
      <c r="AO83" t="str">
        <f>IF('Leak Test Submission'!$A98="","",IF('Leak Test Submission'!$H$6="","",'Leak Test Submission'!$H$6))</f>
        <v/>
      </c>
    </row>
    <row r="84" spans="1:41" x14ac:dyDescent="0.25">
      <c r="A84" t="str">
        <f>IF('Leak Test Submission'!$A99="","",IF('Leak Test Submission'!B99&lt;&gt;"",'Leak Test Submission'!B99,IF('Leak Test Submission'!J99&lt;&gt;"",'Leak Test Submission'!J99,IF('Leak Test Submission'!I99&lt;&gt;"",'Leak Test Submission'!I99,""))))</f>
        <v/>
      </c>
      <c r="B84" t="str">
        <f>IF('Leak Test Submission'!$A99="","",IF('Leak Test Submission'!$B$5="","",'Leak Test Submission'!$B$5))</f>
        <v/>
      </c>
      <c r="C84" t="str">
        <f>IF('Leak Test Submission'!$A99="","",IF('Leak Test Submission'!D99="Blank","",'Leak Test Submission'!D99))</f>
        <v/>
      </c>
      <c r="D84" s="8" t="str">
        <f>IF('Leak Test Submission'!$A99="","",IF('Leak Test Submission'!E99="","",'Leak Test Submission'!E99))</f>
        <v/>
      </c>
      <c r="E84" s="9" t="str">
        <f>IF('Leak Test Submission'!$A99="","",IF('Leak Test Submission'!F99="","",'Leak Test Submission'!F99))</f>
        <v/>
      </c>
      <c r="F84" t="str">
        <f>IF('Leak Test Submission'!$A99="","","")</f>
        <v/>
      </c>
      <c r="G84" t="str">
        <f>IF('Leak Test Submission'!$A99="","",IF('Leak Test Submission'!G99="","",'Leak Test Submission'!G99))</f>
        <v/>
      </c>
      <c r="H84" t="str">
        <f>IF('Leak Test Submission'!$A99="","",IF('Leak Test Submission'!H99="","",'Leak Test Submission'!H99))</f>
        <v/>
      </c>
      <c r="I84" t="str">
        <f>IF('Leak Test Submission'!$A99="","",IF('Leak Test Submission'!I99="","",'Leak Test Submission'!I99))</f>
        <v/>
      </c>
      <c r="J84" t="str">
        <f>IF('Leak Test Submission'!$A99="","",IF('Leak Test Submission'!J99="","",'Leak Test Submission'!J99))</f>
        <v/>
      </c>
      <c r="K84" t="str">
        <f>IF('Leak Test Submission'!$A99="","","")</f>
        <v/>
      </c>
      <c r="L84" t="str">
        <f>IF('Leak Test Submission'!$A99="","","")</f>
        <v/>
      </c>
      <c r="M84" s="9" t="str">
        <f>IF('Leak Test Submission'!$A99="","",IF('Leak Test Submission'!C99="","",'Leak Test Submission'!C99))</f>
        <v/>
      </c>
      <c r="O84" t="str">
        <f>IF('Leak Test Submission'!$A99="","",IF('Leak Test Submission'!$B$6="","",'Leak Test Submission'!$B$6))</f>
        <v/>
      </c>
      <c r="P84" t="str">
        <f>IF('Leak Test Submission'!$A99="","",IF('Leak Test Submission'!$B$7="","",'Leak Test Submission'!$B$7))</f>
        <v/>
      </c>
      <c r="Q84" t="str">
        <f>IF('Leak Test Submission'!$A99="","",IF('Leak Test Submission'!$B$8="","",'Leak Test Submission'!$B$8))</f>
        <v/>
      </c>
      <c r="R84" t="str">
        <f>IF('Leak Test Submission'!$A99="","",IF('Leak Test Submission'!$B$9="","",'Leak Test Submission'!$B$9))</f>
        <v/>
      </c>
      <c r="S84" t="str">
        <f>IF('Leak Test Submission'!$A99="","",IF('Leak Test Submission'!$C$9="","",'Leak Test Submission'!$C$9))</f>
        <v/>
      </c>
      <c r="T84" t="str">
        <f>IF('Leak Test Submission'!$A99="","","USA")</f>
        <v/>
      </c>
      <c r="U84" t="str">
        <f>IF('Leak Test Submission'!$A99="","",IF('Leak Test Submission'!$B$10="","",'Leak Test Submission'!$B$10))</f>
        <v/>
      </c>
      <c r="V84" t="str">
        <f>IF('Leak Test Submission'!$A99="","","")</f>
        <v/>
      </c>
      <c r="W84" t="str">
        <f>IF('Leak Test Submission'!$A99="","",IF('Leak Test Submission'!$B$11="","",'Leak Test Submission'!$B$11))</f>
        <v/>
      </c>
      <c r="X84" t="str">
        <f>IF('Leak Test Submission'!$A99="","",IF('Leak Test Submission'!$H$5="","",'Leak Test Submission'!$H$5))</f>
        <v/>
      </c>
      <c r="Y84" t="str">
        <f>IF('Leak Test Submission'!$A99="","",IF('Leak Test Submission'!$H$9="","",'Leak Test Submission'!$H$9))</f>
        <v/>
      </c>
      <c r="Z84" t="str">
        <f>IF('Leak Test Submission'!$A99="","",IF('Leak Test Submission'!$H$10="","",'Leak Test Submission'!$H$10))</f>
        <v/>
      </c>
      <c r="AA84" t="str">
        <f>IF('Leak Test Submission'!$A99="","",'Leak Test Submission'!$B$13&amp;IF(AND('Leak Test Submission'!$B$13&lt;&gt;"",'Leak Test Submission'!$B$14&lt;&gt;""),", ","")&amp;'Leak Test Submission'!$B$14&amp;IF(AND('Leak Test Submission'!$B$13&amp;'Leak Test Submission'!$B$14&lt;&gt;"",'Leak Test Submission'!$B$15&lt;&gt;""),", ","")&amp;'Leak Test Submission'!$B$15)</f>
        <v/>
      </c>
      <c r="AB84" t="str">
        <f>IF('Leak Test Submission'!$A99="","",'Leak Test Submission'!$D$13&amp;IF(AND('Leak Test Submission'!$D$13&lt;&gt;"",'Leak Test Submission'!$D$14&lt;&gt;""),", ","")&amp;'Leak Test Submission'!$D$14&amp;IF(AND('Leak Test Submission'!$D$13&amp;'Leak Test Submission'!$D$14&lt;&gt;"",'Leak Test Submission'!$D$15&lt;&gt;""),", ","")&amp;'Leak Test Submission'!$D$15)</f>
        <v/>
      </c>
      <c r="AC84" t="str">
        <f>IF('Leak Test Submission'!$A99="","",IF('Leak Test Submission'!$H$8="","",'Leak Test Submission'!$H$8))</f>
        <v/>
      </c>
      <c r="AD84" t="str">
        <f>IF('Leak Test Submission'!$A99="","",IF('Leak Test Submission'!$H$11="","",'Leak Test Submission'!$H$11))</f>
        <v/>
      </c>
      <c r="AE84" t="str">
        <f>IF('Leak Test Submission'!$A99="","",IF('Leak Test Submission'!$H$12="","",'Leak Test Submission'!$H$12))</f>
        <v/>
      </c>
      <c r="AF84" t="str">
        <f>IF('Leak Test Submission'!$A99="","",IF('Leak Test Submission'!$H$13="","",'Leak Test Submission'!$H$13))</f>
        <v/>
      </c>
      <c r="AG84" t="str">
        <f>IF('Leak Test Submission'!$A99="","",IF('Leak Test Submission'!$H$14="","",'Leak Test Submission'!$H$14))</f>
        <v/>
      </c>
      <c r="AH84" t="str">
        <f>IF('Leak Test Submission'!$A99="","",IF('Leak Test Submission'!$I$14="","",'Leak Test Submission'!$I$14))</f>
        <v/>
      </c>
      <c r="AI84" t="str">
        <f>IF('Leak Test Submission'!$A99="","","USA")</f>
        <v/>
      </c>
      <c r="AJ84" t="str">
        <f>IF('Leak Test Submission'!$A99="","",IF('Leak Test Submission'!$H$15="Yes",TRUE,FALSE))</f>
        <v/>
      </c>
      <c r="AK84" t="str">
        <f>IF('Leak Test Submission'!$A99="","",TRUE)</f>
        <v/>
      </c>
      <c r="AL84" t="str">
        <f>IF('Leak Test Submission'!$A99="","",FALSE)</f>
        <v/>
      </c>
      <c r="AN84" t="str">
        <f>IF('Leak Test Submission'!$A99="","",'Leak Test Submission'!A99)</f>
        <v/>
      </c>
      <c r="AO84" t="str">
        <f>IF('Leak Test Submission'!$A99="","",IF('Leak Test Submission'!$H$6="","",'Leak Test Submission'!$H$6))</f>
        <v/>
      </c>
    </row>
    <row r="85" spans="1:41" x14ac:dyDescent="0.25">
      <c r="A85" t="str">
        <f>IF('Leak Test Submission'!$A100="","",IF('Leak Test Submission'!B100&lt;&gt;"",'Leak Test Submission'!B100,IF('Leak Test Submission'!J100&lt;&gt;"",'Leak Test Submission'!J100,IF('Leak Test Submission'!I100&lt;&gt;"",'Leak Test Submission'!I100,""))))</f>
        <v/>
      </c>
      <c r="B85" t="str">
        <f>IF('Leak Test Submission'!$A100="","",IF('Leak Test Submission'!$B$5="","",'Leak Test Submission'!$B$5))</f>
        <v/>
      </c>
      <c r="C85" t="str">
        <f>IF('Leak Test Submission'!$A100="","",IF('Leak Test Submission'!D100="Blank","",'Leak Test Submission'!D100))</f>
        <v/>
      </c>
      <c r="D85" s="8" t="str">
        <f>IF('Leak Test Submission'!$A100="","",IF('Leak Test Submission'!E100="","",'Leak Test Submission'!E100))</f>
        <v/>
      </c>
      <c r="E85" s="9" t="str">
        <f>IF('Leak Test Submission'!$A100="","",IF('Leak Test Submission'!F100="","",'Leak Test Submission'!F100))</f>
        <v/>
      </c>
      <c r="F85" t="str">
        <f>IF('Leak Test Submission'!$A100="","","")</f>
        <v/>
      </c>
      <c r="G85" t="str">
        <f>IF('Leak Test Submission'!$A100="","",IF('Leak Test Submission'!G100="","",'Leak Test Submission'!G100))</f>
        <v/>
      </c>
      <c r="H85" t="str">
        <f>IF('Leak Test Submission'!$A100="","",IF('Leak Test Submission'!H100="","",'Leak Test Submission'!H100))</f>
        <v/>
      </c>
      <c r="I85" t="str">
        <f>IF('Leak Test Submission'!$A100="","",IF('Leak Test Submission'!I100="","",'Leak Test Submission'!I100))</f>
        <v/>
      </c>
      <c r="J85" t="str">
        <f>IF('Leak Test Submission'!$A100="","",IF('Leak Test Submission'!J100="","",'Leak Test Submission'!J100))</f>
        <v/>
      </c>
      <c r="K85" t="str">
        <f>IF('Leak Test Submission'!$A100="","","")</f>
        <v/>
      </c>
      <c r="L85" t="str">
        <f>IF('Leak Test Submission'!$A100="","","")</f>
        <v/>
      </c>
      <c r="M85" s="9" t="str">
        <f>IF('Leak Test Submission'!$A100="","",IF('Leak Test Submission'!C100="","",'Leak Test Submission'!C100))</f>
        <v/>
      </c>
      <c r="O85" t="str">
        <f>IF('Leak Test Submission'!$A100="","",IF('Leak Test Submission'!$B$6="","",'Leak Test Submission'!$B$6))</f>
        <v/>
      </c>
      <c r="P85" t="str">
        <f>IF('Leak Test Submission'!$A100="","",IF('Leak Test Submission'!$B$7="","",'Leak Test Submission'!$B$7))</f>
        <v/>
      </c>
      <c r="Q85" t="str">
        <f>IF('Leak Test Submission'!$A100="","",IF('Leak Test Submission'!$B$8="","",'Leak Test Submission'!$B$8))</f>
        <v/>
      </c>
      <c r="R85" t="str">
        <f>IF('Leak Test Submission'!$A100="","",IF('Leak Test Submission'!$B$9="","",'Leak Test Submission'!$B$9))</f>
        <v/>
      </c>
      <c r="S85" t="str">
        <f>IF('Leak Test Submission'!$A100="","",IF('Leak Test Submission'!$C$9="","",'Leak Test Submission'!$C$9))</f>
        <v/>
      </c>
      <c r="T85" t="str">
        <f>IF('Leak Test Submission'!$A100="","","USA")</f>
        <v/>
      </c>
      <c r="U85" t="str">
        <f>IF('Leak Test Submission'!$A100="","",IF('Leak Test Submission'!$B$10="","",'Leak Test Submission'!$B$10))</f>
        <v/>
      </c>
      <c r="V85" t="str">
        <f>IF('Leak Test Submission'!$A100="","","")</f>
        <v/>
      </c>
      <c r="W85" t="str">
        <f>IF('Leak Test Submission'!$A100="","",IF('Leak Test Submission'!$B$11="","",'Leak Test Submission'!$B$11))</f>
        <v/>
      </c>
      <c r="X85" t="str">
        <f>IF('Leak Test Submission'!$A100="","",IF('Leak Test Submission'!$H$5="","",'Leak Test Submission'!$H$5))</f>
        <v/>
      </c>
      <c r="Y85" t="str">
        <f>IF('Leak Test Submission'!$A100="","",IF('Leak Test Submission'!$H$9="","",'Leak Test Submission'!$H$9))</f>
        <v/>
      </c>
      <c r="Z85" t="str">
        <f>IF('Leak Test Submission'!$A100="","",IF('Leak Test Submission'!$H$10="","",'Leak Test Submission'!$H$10))</f>
        <v/>
      </c>
      <c r="AA85" t="str">
        <f>IF('Leak Test Submission'!$A100="","",'Leak Test Submission'!$B$13&amp;IF(AND('Leak Test Submission'!$B$13&lt;&gt;"",'Leak Test Submission'!$B$14&lt;&gt;""),", ","")&amp;'Leak Test Submission'!$B$14&amp;IF(AND('Leak Test Submission'!$B$13&amp;'Leak Test Submission'!$B$14&lt;&gt;"",'Leak Test Submission'!$B$15&lt;&gt;""),", ","")&amp;'Leak Test Submission'!$B$15)</f>
        <v/>
      </c>
      <c r="AB85" t="str">
        <f>IF('Leak Test Submission'!$A100="","",'Leak Test Submission'!$D$13&amp;IF(AND('Leak Test Submission'!$D$13&lt;&gt;"",'Leak Test Submission'!$D$14&lt;&gt;""),", ","")&amp;'Leak Test Submission'!$D$14&amp;IF(AND('Leak Test Submission'!$D$13&amp;'Leak Test Submission'!$D$14&lt;&gt;"",'Leak Test Submission'!$D$15&lt;&gt;""),", ","")&amp;'Leak Test Submission'!$D$15)</f>
        <v/>
      </c>
      <c r="AC85" t="str">
        <f>IF('Leak Test Submission'!$A100="","",IF('Leak Test Submission'!$H$8="","",'Leak Test Submission'!$H$8))</f>
        <v/>
      </c>
      <c r="AD85" t="str">
        <f>IF('Leak Test Submission'!$A100="","",IF('Leak Test Submission'!$H$11="","",'Leak Test Submission'!$H$11))</f>
        <v/>
      </c>
      <c r="AE85" t="str">
        <f>IF('Leak Test Submission'!$A100="","",IF('Leak Test Submission'!$H$12="","",'Leak Test Submission'!$H$12))</f>
        <v/>
      </c>
      <c r="AF85" t="str">
        <f>IF('Leak Test Submission'!$A100="","",IF('Leak Test Submission'!$H$13="","",'Leak Test Submission'!$H$13))</f>
        <v/>
      </c>
      <c r="AG85" t="str">
        <f>IF('Leak Test Submission'!$A100="","",IF('Leak Test Submission'!$H$14="","",'Leak Test Submission'!$H$14))</f>
        <v/>
      </c>
      <c r="AH85" t="str">
        <f>IF('Leak Test Submission'!$A100="","",IF('Leak Test Submission'!$I$14="","",'Leak Test Submission'!$I$14))</f>
        <v/>
      </c>
      <c r="AI85" t="str">
        <f>IF('Leak Test Submission'!$A100="","","USA")</f>
        <v/>
      </c>
      <c r="AJ85" t="str">
        <f>IF('Leak Test Submission'!$A100="","",IF('Leak Test Submission'!$H$15="Yes",TRUE,FALSE))</f>
        <v/>
      </c>
      <c r="AK85" t="str">
        <f>IF('Leak Test Submission'!$A100="","",TRUE)</f>
        <v/>
      </c>
      <c r="AL85" t="str">
        <f>IF('Leak Test Submission'!$A100="","",FALSE)</f>
        <v/>
      </c>
      <c r="AN85" t="str">
        <f>IF('Leak Test Submission'!$A100="","",'Leak Test Submission'!A100)</f>
        <v/>
      </c>
      <c r="AO85" t="str">
        <f>IF('Leak Test Submission'!$A100="","",IF('Leak Test Submission'!$H$6="","",'Leak Test Submission'!$H$6))</f>
        <v/>
      </c>
    </row>
    <row r="86" spans="1:41" x14ac:dyDescent="0.25">
      <c r="A86" t="str">
        <f>IF('Leak Test Submission'!$A101="","",IF('Leak Test Submission'!B101&lt;&gt;"",'Leak Test Submission'!B101,IF('Leak Test Submission'!J101&lt;&gt;"",'Leak Test Submission'!J101,IF('Leak Test Submission'!I101&lt;&gt;"",'Leak Test Submission'!I101,""))))</f>
        <v/>
      </c>
      <c r="B86" t="str">
        <f>IF('Leak Test Submission'!$A101="","",IF('Leak Test Submission'!$B$5="","",'Leak Test Submission'!$B$5))</f>
        <v/>
      </c>
      <c r="C86" t="str">
        <f>IF('Leak Test Submission'!$A101="","",IF('Leak Test Submission'!D101="Blank","",'Leak Test Submission'!D101))</f>
        <v/>
      </c>
      <c r="D86" s="8" t="str">
        <f>IF('Leak Test Submission'!$A101="","",IF('Leak Test Submission'!E101="","",'Leak Test Submission'!E101))</f>
        <v/>
      </c>
      <c r="E86" s="9" t="str">
        <f>IF('Leak Test Submission'!$A101="","",IF('Leak Test Submission'!F101="","",'Leak Test Submission'!F101))</f>
        <v/>
      </c>
      <c r="F86" t="str">
        <f>IF('Leak Test Submission'!$A101="","","")</f>
        <v/>
      </c>
      <c r="G86" t="str">
        <f>IF('Leak Test Submission'!$A101="","",IF('Leak Test Submission'!G101="","",'Leak Test Submission'!G101))</f>
        <v/>
      </c>
      <c r="H86" t="str">
        <f>IF('Leak Test Submission'!$A101="","",IF('Leak Test Submission'!H101="","",'Leak Test Submission'!H101))</f>
        <v/>
      </c>
      <c r="I86" t="str">
        <f>IF('Leak Test Submission'!$A101="","",IF('Leak Test Submission'!I101="","",'Leak Test Submission'!I101))</f>
        <v/>
      </c>
      <c r="J86" t="str">
        <f>IF('Leak Test Submission'!$A101="","",IF('Leak Test Submission'!J101="","",'Leak Test Submission'!J101))</f>
        <v/>
      </c>
      <c r="K86" t="str">
        <f>IF('Leak Test Submission'!$A101="","","")</f>
        <v/>
      </c>
      <c r="L86" t="str">
        <f>IF('Leak Test Submission'!$A101="","","")</f>
        <v/>
      </c>
      <c r="M86" s="9" t="str">
        <f>IF('Leak Test Submission'!$A101="","",IF('Leak Test Submission'!C101="","",'Leak Test Submission'!C101))</f>
        <v/>
      </c>
      <c r="O86" t="str">
        <f>IF('Leak Test Submission'!$A101="","",IF('Leak Test Submission'!$B$6="","",'Leak Test Submission'!$B$6))</f>
        <v/>
      </c>
      <c r="P86" t="str">
        <f>IF('Leak Test Submission'!$A101="","",IF('Leak Test Submission'!$B$7="","",'Leak Test Submission'!$B$7))</f>
        <v/>
      </c>
      <c r="Q86" t="str">
        <f>IF('Leak Test Submission'!$A101="","",IF('Leak Test Submission'!$B$8="","",'Leak Test Submission'!$B$8))</f>
        <v/>
      </c>
      <c r="R86" t="str">
        <f>IF('Leak Test Submission'!$A101="","",IF('Leak Test Submission'!$B$9="","",'Leak Test Submission'!$B$9))</f>
        <v/>
      </c>
      <c r="S86" t="str">
        <f>IF('Leak Test Submission'!$A101="","",IF('Leak Test Submission'!$C$9="","",'Leak Test Submission'!$C$9))</f>
        <v/>
      </c>
      <c r="T86" t="str">
        <f>IF('Leak Test Submission'!$A101="","","USA")</f>
        <v/>
      </c>
      <c r="U86" t="str">
        <f>IF('Leak Test Submission'!$A101="","",IF('Leak Test Submission'!$B$10="","",'Leak Test Submission'!$B$10))</f>
        <v/>
      </c>
      <c r="V86" t="str">
        <f>IF('Leak Test Submission'!$A101="","","")</f>
        <v/>
      </c>
      <c r="W86" t="str">
        <f>IF('Leak Test Submission'!$A101="","",IF('Leak Test Submission'!$B$11="","",'Leak Test Submission'!$B$11))</f>
        <v/>
      </c>
      <c r="X86" t="str">
        <f>IF('Leak Test Submission'!$A101="","",IF('Leak Test Submission'!$H$5="","",'Leak Test Submission'!$H$5))</f>
        <v/>
      </c>
      <c r="Y86" t="str">
        <f>IF('Leak Test Submission'!$A101="","",IF('Leak Test Submission'!$H$9="","",'Leak Test Submission'!$H$9))</f>
        <v/>
      </c>
      <c r="Z86" t="str">
        <f>IF('Leak Test Submission'!$A101="","",IF('Leak Test Submission'!$H$10="","",'Leak Test Submission'!$H$10))</f>
        <v/>
      </c>
      <c r="AA86" t="str">
        <f>IF('Leak Test Submission'!$A101="","",'Leak Test Submission'!$B$13&amp;IF(AND('Leak Test Submission'!$B$13&lt;&gt;"",'Leak Test Submission'!$B$14&lt;&gt;""),", ","")&amp;'Leak Test Submission'!$B$14&amp;IF(AND('Leak Test Submission'!$B$13&amp;'Leak Test Submission'!$B$14&lt;&gt;"",'Leak Test Submission'!$B$15&lt;&gt;""),", ","")&amp;'Leak Test Submission'!$B$15)</f>
        <v/>
      </c>
      <c r="AB86" t="str">
        <f>IF('Leak Test Submission'!$A101="","",'Leak Test Submission'!$D$13&amp;IF(AND('Leak Test Submission'!$D$13&lt;&gt;"",'Leak Test Submission'!$D$14&lt;&gt;""),", ","")&amp;'Leak Test Submission'!$D$14&amp;IF(AND('Leak Test Submission'!$D$13&amp;'Leak Test Submission'!$D$14&lt;&gt;"",'Leak Test Submission'!$D$15&lt;&gt;""),", ","")&amp;'Leak Test Submission'!$D$15)</f>
        <v/>
      </c>
      <c r="AC86" t="str">
        <f>IF('Leak Test Submission'!$A101="","",IF('Leak Test Submission'!$H$8="","",'Leak Test Submission'!$H$8))</f>
        <v/>
      </c>
      <c r="AD86" t="str">
        <f>IF('Leak Test Submission'!$A101="","",IF('Leak Test Submission'!$H$11="","",'Leak Test Submission'!$H$11))</f>
        <v/>
      </c>
      <c r="AE86" t="str">
        <f>IF('Leak Test Submission'!$A101="","",IF('Leak Test Submission'!$H$12="","",'Leak Test Submission'!$H$12))</f>
        <v/>
      </c>
      <c r="AF86" t="str">
        <f>IF('Leak Test Submission'!$A101="","",IF('Leak Test Submission'!$H$13="","",'Leak Test Submission'!$H$13))</f>
        <v/>
      </c>
      <c r="AG86" t="str">
        <f>IF('Leak Test Submission'!$A101="","",IF('Leak Test Submission'!$H$14="","",'Leak Test Submission'!$H$14))</f>
        <v/>
      </c>
      <c r="AH86" t="str">
        <f>IF('Leak Test Submission'!$A101="","",IF('Leak Test Submission'!$I$14="","",'Leak Test Submission'!$I$14))</f>
        <v/>
      </c>
      <c r="AI86" t="str">
        <f>IF('Leak Test Submission'!$A101="","","USA")</f>
        <v/>
      </c>
      <c r="AJ86" t="str">
        <f>IF('Leak Test Submission'!$A101="","",IF('Leak Test Submission'!$H$15="Yes",TRUE,FALSE))</f>
        <v/>
      </c>
      <c r="AK86" t="str">
        <f>IF('Leak Test Submission'!$A101="","",TRUE)</f>
        <v/>
      </c>
      <c r="AL86" t="str">
        <f>IF('Leak Test Submission'!$A101="","",FALSE)</f>
        <v/>
      </c>
      <c r="AN86" t="str">
        <f>IF('Leak Test Submission'!$A101="","",'Leak Test Submission'!A101)</f>
        <v/>
      </c>
      <c r="AO86" t="str">
        <f>IF('Leak Test Submission'!$A101="","",IF('Leak Test Submission'!$H$6="","",'Leak Test Submission'!$H$6))</f>
        <v/>
      </c>
    </row>
    <row r="87" spans="1:41" x14ac:dyDescent="0.25">
      <c r="A87" t="str">
        <f>IF('Leak Test Submission'!$A102="","",IF('Leak Test Submission'!B102&lt;&gt;"",'Leak Test Submission'!B102,IF('Leak Test Submission'!J102&lt;&gt;"",'Leak Test Submission'!J102,IF('Leak Test Submission'!I102&lt;&gt;"",'Leak Test Submission'!I102,""))))</f>
        <v/>
      </c>
      <c r="B87" t="str">
        <f>IF('Leak Test Submission'!$A102="","",IF('Leak Test Submission'!$B$5="","",'Leak Test Submission'!$B$5))</f>
        <v/>
      </c>
      <c r="C87" t="str">
        <f>IF('Leak Test Submission'!$A102="","",IF('Leak Test Submission'!D102="Blank","",'Leak Test Submission'!D102))</f>
        <v/>
      </c>
      <c r="D87" s="8" t="str">
        <f>IF('Leak Test Submission'!$A102="","",IF('Leak Test Submission'!E102="","",'Leak Test Submission'!E102))</f>
        <v/>
      </c>
      <c r="E87" s="9" t="str">
        <f>IF('Leak Test Submission'!$A102="","",IF('Leak Test Submission'!F102="","",'Leak Test Submission'!F102))</f>
        <v/>
      </c>
      <c r="F87" t="str">
        <f>IF('Leak Test Submission'!$A102="","","")</f>
        <v/>
      </c>
      <c r="G87" t="str">
        <f>IF('Leak Test Submission'!$A102="","",IF('Leak Test Submission'!G102="","",'Leak Test Submission'!G102))</f>
        <v/>
      </c>
      <c r="H87" t="str">
        <f>IF('Leak Test Submission'!$A102="","",IF('Leak Test Submission'!H102="","",'Leak Test Submission'!H102))</f>
        <v/>
      </c>
      <c r="I87" t="str">
        <f>IF('Leak Test Submission'!$A102="","",IF('Leak Test Submission'!I102="","",'Leak Test Submission'!I102))</f>
        <v/>
      </c>
      <c r="J87" t="str">
        <f>IF('Leak Test Submission'!$A102="","",IF('Leak Test Submission'!J102="","",'Leak Test Submission'!J102))</f>
        <v/>
      </c>
      <c r="K87" t="str">
        <f>IF('Leak Test Submission'!$A102="","","")</f>
        <v/>
      </c>
      <c r="L87" t="str">
        <f>IF('Leak Test Submission'!$A102="","","")</f>
        <v/>
      </c>
      <c r="M87" s="9" t="str">
        <f>IF('Leak Test Submission'!$A102="","",IF('Leak Test Submission'!C102="","",'Leak Test Submission'!C102))</f>
        <v/>
      </c>
      <c r="O87" t="str">
        <f>IF('Leak Test Submission'!$A102="","",IF('Leak Test Submission'!$B$6="","",'Leak Test Submission'!$B$6))</f>
        <v/>
      </c>
      <c r="P87" t="str">
        <f>IF('Leak Test Submission'!$A102="","",IF('Leak Test Submission'!$B$7="","",'Leak Test Submission'!$B$7))</f>
        <v/>
      </c>
      <c r="Q87" t="str">
        <f>IF('Leak Test Submission'!$A102="","",IF('Leak Test Submission'!$B$8="","",'Leak Test Submission'!$B$8))</f>
        <v/>
      </c>
      <c r="R87" t="str">
        <f>IF('Leak Test Submission'!$A102="","",IF('Leak Test Submission'!$B$9="","",'Leak Test Submission'!$B$9))</f>
        <v/>
      </c>
      <c r="S87" t="str">
        <f>IF('Leak Test Submission'!$A102="","",IF('Leak Test Submission'!$C$9="","",'Leak Test Submission'!$C$9))</f>
        <v/>
      </c>
      <c r="T87" t="str">
        <f>IF('Leak Test Submission'!$A102="","","USA")</f>
        <v/>
      </c>
      <c r="U87" t="str">
        <f>IF('Leak Test Submission'!$A102="","",IF('Leak Test Submission'!$B$10="","",'Leak Test Submission'!$B$10))</f>
        <v/>
      </c>
      <c r="V87" t="str">
        <f>IF('Leak Test Submission'!$A102="","","")</f>
        <v/>
      </c>
      <c r="W87" t="str">
        <f>IF('Leak Test Submission'!$A102="","",IF('Leak Test Submission'!$B$11="","",'Leak Test Submission'!$B$11))</f>
        <v/>
      </c>
      <c r="X87" t="str">
        <f>IF('Leak Test Submission'!$A102="","",IF('Leak Test Submission'!$H$5="","",'Leak Test Submission'!$H$5))</f>
        <v/>
      </c>
      <c r="Y87" t="str">
        <f>IF('Leak Test Submission'!$A102="","",IF('Leak Test Submission'!$H$9="","",'Leak Test Submission'!$H$9))</f>
        <v/>
      </c>
      <c r="Z87" t="str">
        <f>IF('Leak Test Submission'!$A102="","",IF('Leak Test Submission'!$H$10="","",'Leak Test Submission'!$H$10))</f>
        <v/>
      </c>
      <c r="AA87" t="str">
        <f>IF('Leak Test Submission'!$A102="","",'Leak Test Submission'!$B$13&amp;IF(AND('Leak Test Submission'!$B$13&lt;&gt;"",'Leak Test Submission'!$B$14&lt;&gt;""),", ","")&amp;'Leak Test Submission'!$B$14&amp;IF(AND('Leak Test Submission'!$B$13&amp;'Leak Test Submission'!$B$14&lt;&gt;"",'Leak Test Submission'!$B$15&lt;&gt;""),", ","")&amp;'Leak Test Submission'!$B$15)</f>
        <v/>
      </c>
      <c r="AB87" t="str">
        <f>IF('Leak Test Submission'!$A102="","",'Leak Test Submission'!$D$13&amp;IF(AND('Leak Test Submission'!$D$13&lt;&gt;"",'Leak Test Submission'!$D$14&lt;&gt;""),", ","")&amp;'Leak Test Submission'!$D$14&amp;IF(AND('Leak Test Submission'!$D$13&amp;'Leak Test Submission'!$D$14&lt;&gt;"",'Leak Test Submission'!$D$15&lt;&gt;""),", ","")&amp;'Leak Test Submission'!$D$15)</f>
        <v/>
      </c>
      <c r="AC87" t="str">
        <f>IF('Leak Test Submission'!$A102="","",IF('Leak Test Submission'!$H$8="","",'Leak Test Submission'!$H$8))</f>
        <v/>
      </c>
      <c r="AD87" t="str">
        <f>IF('Leak Test Submission'!$A102="","",IF('Leak Test Submission'!$H$11="","",'Leak Test Submission'!$H$11))</f>
        <v/>
      </c>
      <c r="AE87" t="str">
        <f>IF('Leak Test Submission'!$A102="","",IF('Leak Test Submission'!$H$12="","",'Leak Test Submission'!$H$12))</f>
        <v/>
      </c>
      <c r="AF87" t="str">
        <f>IF('Leak Test Submission'!$A102="","",IF('Leak Test Submission'!$H$13="","",'Leak Test Submission'!$H$13))</f>
        <v/>
      </c>
      <c r="AG87" t="str">
        <f>IF('Leak Test Submission'!$A102="","",IF('Leak Test Submission'!$H$14="","",'Leak Test Submission'!$H$14))</f>
        <v/>
      </c>
      <c r="AH87" t="str">
        <f>IF('Leak Test Submission'!$A102="","",IF('Leak Test Submission'!$I$14="","",'Leak Test Submission'!$I$14))</f>
        <v/>
      </c>
      <c r="AI87" t="str">
        <f>IF('Leak Test Submission'!$A102="","","USA")</f>
        <v/>
      </c>
      <c r="AJ87" t="str">
        <f>IF('Leak Test Submission'!$A102="","",IF('Leak Test Submission'!$H$15="Yes",TRUE,FALSE))</f>
        <v/>
      </c>
      <c r="AK87" t="str">
        <f>IF('Leak Test Submission'!$A102="","",TRUE)</f>
        <v/>
      </c>
      <c r="AL87" t="str">
        <f>IF('Leak Test Submission'!$A102="","",FALSE)</f>
        <v/>
      </c>
      <c r="AN87" t="str">
        <f>IF('Leak Test Submission'!$A102="","",'Leak Test Submission'!A102)</f>
        <v/>
      </c>
      <c r="AO87" t="str">
        <f>IF('Leak Test Submission'!$A102="","",IF('Leak Test Submission'!$H$6="","",'Leak Test Submission'!$H$6))</f>
        <v/>
      </c>
    </row>
    <row r="88" spans="1:41" x14ac:dyDescent="0.25">
      <c r="A88" t="str">
        <f>IF('Leak Test Submission'!$A103="","",IF('Leak Test Submission'!B103&lt;&gt;"",'Leak Test Submission'!B103,IF('Leak Test Submission'!J103&lt;&gt;"",'Leak Test Submission'!J103,IF('Leak Test Submission'!I103&lt;&gt;"",'Leak Test Submission'!I103,""))))</f>
        <v/>
      </c>
      <c r="B88" t="str">
        <f>IF('Leak Test Submission'!$A103="","",IF('Leak Test Submission'!$B$5="","",'Leak Test Submission'!$B$5))</f>
        <v/>
      </c>
      <c r="C88" t="str">
        <f>IF('Leak Test Submission'!$A103="","",IF('Leak Test Submission'!D103="Blank","",'Leak Test Submission'!D103))</f>
        <v/>
      </c>
      <c r="D88" s="8" t="str">
        <f>IF('Leak Test Submission'!$A103="","",IF('Leak Test Submission'!E103="","",'Leak Test Submission'!E103))</f>
        <v/>
      </c>
      <c r="E88" s="9" t="str">
        <f>IF('Leak Test Submission'!$A103="","",IF('Leak Test Submission'!F103="","",'Leak Test Submission'!F103))</f>
        <v/>
      </c>
      <c r="F88" t="str">
        <f>IF('Leak Test Submission'!$A103="","","")</f>
        <v/>
      </c>
      <c r="G88" t="str">
        <f>IF('Leak Test Submission'!$A103="","",IF('Leak Test Submission'!G103="","",'Leak Test Submission'!G103))</f>
        <v/>
      </c>
      <c r="H88" t="str">
        <f>IF('Leak Test Submission'!$A103="","",IF('Leak Test Submission'!H103="","",'Leak Test Submission'!H103))</f>
        <v/>
      </c>
      <c r="I88" t="str">
        <f>IF('Leak Test Submission'!$A103="","",IF('Leak Test Submission'!I103="","",'Leak Test Submission'!I103))</f>
        <v/>
      </c>
      <c r="J88" t="str">
        <f>IF('Leak Test Submission'!$A103="","",IF('Leak Test Submission'!J103="","",'Leak Test Submission'!J103))</f>
        <v/>
      </c>
      <c r="K88" t="str">
        <f>IF('Leak Test Submission'!$A103="","","")</f>
        <v/>
      </c>
      <c r="L88" t="str">
        <f>IF('Leak Test Submission'!$A103="","","")</f>
        <v/>
      </c>
      <c r="M88" s="9" t="str">
        <f>IF('Leak Test Submission'!$A103="","",IF('Leak Test Submission'!C103="","",'Leak Test Submission'!C103))</f>
        <v/>
      </c>
      <c r="O88" t="str">
        <f>IF('Leak Test Submission'!$A103="","",IF('Leak Test Submission'!$B$6="","",'Leak Test Submission'!$B$6))</f>
        <v/>
      </c>
      <c r="P88" t="str">
        <f>IF('Leak Test Submission'!$A103="","",IF('Leak Test Submission'!$B$7="","",'Leak Test Submission'!$B$7))</f>
        <v/>
      </c>
      <c r="Q88" t="str">
        <f>IF('Leak Test Submission'!$A103="","",IF('Leak Test Submission'!$B$8="","",'Leak Test Submission'!$B$8))</f>
        <v/>
      </c>
      <c r="R88" t="str">
        <f>IF('Leak Test Submission'!$A103="","",IF('Leak Test Submission'!$B$9="","",'Leak Test Submission'!$B$9))</f>
        <v/>
      </c>
      <c r="S88" t="str">
        <f>IF('Leak Test Submission'!$A103="","",IF('Leak Test Submission'!$C$9="","",'Leak Test Submission'!$C$9))</f>
        <v/>
      </c>
      <c r="T88" t="str">
        <f>IF('Leak Test Submission'!$A103="","","USA")</f>
        <v/>
      </c>
      <c r="U88" t="str">
        <f>IF('Leak Test Submission'!$A103="","",IF('Leak Test Submission'!$B$10="","",'Leak Test Submission'!$B$10))</f>
        <v/>
      </c>
      <c r="V88" t="str">
        <f>IF('Leak Test Submission'!$A103="","","")</f>
        <v/>
      </c>
      <c r="W88" t="str">
        <f>IF('Leak Test Submission'!$A103="","",IF('Leak Test Submission'!$B$11="","",'Leak Test Submission'!$B$11))</f>
        <v/>
      </c>
      <c r="X88" t="str">
        <f>IF('Leak Test Submission'!$A103="","",IF('Leak Test Submission'!$H$5="","",'Leak Test Submission'!$H$5))</f>
        <v/>
      </c>
      <c r="Y88" t="str">
        <f>IF('Leak Test Submission'!$A103="","",IF('Leak Test Submission'!$H$9="","",'Leak Test Submission'!$H$9))</f>
        <v/>
      </c>
      <c r="Z88" t="str">
        <f>IF('Leak Test Submission'!$A103="","",IF('Leak Test Submission'!$H$10="","",'Leak Test Submission'!$H$10))</f>
        <v/>
      </c>
      <c r="AA88" t="str">
        <f>IF('Leak Test Submission'!$A103="","",'Leak Test Submission'!$B$13&amp;IF(AND('Leak Test Submission'!$B$13&lt;&gt;"",'Leak Test Submission'!$B$14&lt;&gt;""),", ","")&amp;'Leak Test Submission'!$B$14&amp;IF(AND('Leak Test Submission'!$B$13&amp;'Leak Test Submission'!$B$14&lt;&gt;"",'Leak Test Submission'!$B$15&lt;&gt;""),", ","")&amp;'Leak Test Submission'!$B$15)</f>
        <v/>
      </c>
      <c r="AB88" t="str">
        <f>IF('Leak Test Submission'!$A103="","",'Leak Test Submission'!$D$13&amp;IF(AND('Leak Test Submission'!$D$13&lt;&gt;"",'Leak Test Submission'!$D$14&lt;&gt;""),", ","")&amp;'Leak Test Submission'!$D$14&amp;IF(AND('Leak Test Submission'!$D$13&amp;'Leak Test Submission'!$D$14&lt;&gt;"",'Leak Test Submission'!$D$15&lt;&gt;""),", ","")&amp;'Leak Test Submission'!$D$15)</f>
        <v/>
      </c>
      <c r="AC88" t="str">
        <f>IF('Leak Test Submission'!$A103="","",IF('Leak Test Submission'!$H$8="","",'Leak Test Submission'!$H$8))</f>
        <v/>
      </c>
      <c r="AD88" t="str">
        <f>IF('Leak Test Submission'!$A103="","",IF('Leak Test Submission'!$H$11="","",'Leak Test Submission'!$H$11))</f>
        <v/>
      </c>
      <c r="AE88" t="str">
        <f>IF('Leak Test Submission'!$A103="","",IF('Leak Test Submission'!$H$12="","",'Leak Test Submission'!$H$12))</f>
        <v/>
      </c>
      <c r="AF88" t="str">
        <f>IF('Leak Test Submission'!$A103="","",IF('Leak Test Submission'!$H$13="","",'Leak Test Submission'!$H$13))</f>
        <v/>
      </c>
      <c r="AG88" t="str">
        <f>IF('Leak Test Submission'!$A103="","",IF('Leak Test Submission'!$H$14="","",'Leak Test Submission'!$H$14))</f>
        <v/>
      </c>
      <c r="AH88" t="str">
        <f>IF('Leak Test Submission'!$A103="","",IF('Leak Test Submission'!$I$14="","",'Leak Test Submission'!$I$14))</f>
        <v/>
      </c>
      <c r="AI88" t="str">
        <f>IF('Leak Test Submission'!$A103="","","USA")</f>
        <v/>
      </c>
      <c r="AJ88" t="str">
        <f>IF('Leak Test Submission'!$A103="","",IF('Leak Test Submission'!$H$15="Yes",TRUE,FALSE))</f>
        <v/>
      </c>
      <c r="AK88" t="str">
        <f>IF('Leak Test Submission'!$A103="","",TRUE)</f>
        <v/>
      </c>
      <c r="AL88" t="str">
        <f>IF('Leak Test Submission'!$A103="","",FALSE)</f>
        <v/>
      </c>
      <c r="AN88" t="str">
        <f>IF('Leak Test Submission'!$A103="","",'Leak Test Submission'!A103)</f>
        <v/>
      </c>
      <c r="AO88" t="str">
        <f>IF('Leak Test Submission'!$A103="","",IF('Leak Test Submission'!$H$6="","",'Leak Test Submission'!$H$6))</f>
        <v/>
      </c>
    </row>
    <row r="89" spans="1:41" x14ac:dyDescent="0.25">
      <c r="A89" t="str">
        <f>IF('Leak Test Submission'!$A104="","",IF('Leak Test Submission'!B104&lt;&gt;"",'Leak Test Submission'!B104,IF('Leak Test Submission'!J104&lt;&gt;"",'Leak Test Submission'!J104,IF('Leak Test Submission'!I104&lt;&gt;"",'Leak Test Submission'!I104,""))))</f>
        <v/>
      </c>
      <c r="B89" t="str">
        <f>IF('Leak Test Submission'!$A104="","",IF('Leak Test Submission'!$B$5="","",'Leak Test Submission'!$B$5))</f>
        <v/>
      </c>
      <c r="C89" t="str">
        <f>IF('Leak Test Submission'!$A104="","",IF('Leak Test Submission'!D104="Blank","",'Leak Test Submission'!D104))</f>
        <v/>
      </c>
      <c r="D89" s="8" t="str">
        <f>IF('Leak Test Submission'!$A104="","",IF('Leak Test Submission'!E104="","",'Leak Test Submission'!E104))</f>
        <v/>
      </c>
      <c r="E89" s="9" t="str">
        <f>IF('Leak Test Submission'!$A104="","",IF('Leak Test Submission'!F104="","",'Leak Test Submission'!F104))</f>
        <v/>
      </c>
      <c r="F89" t="str">
        <f>IF('Leak Test Submission'!$A104="","","")</f>
        <v/>
      </c>
      <c r="G89" t="str">
        <f>IF('Leak Test Submission'!$A104="","",IF('Leak Test Submission'!G104="","",'Leak Test Submission'!G104))</f>
        <v/>
      </c>
      <c r="H89" t="str">
        <f>IF('Leak Test Submission'!$A104="","",IF('Leak Test Submission'!H104="","",'Leak Test Submission'!H104))</f>
        <v/>
      </c>
      <c r="I89" t="str">
        <f>IF('Leak Test Submission'!$A104="","",IF('Leak Test Submission'!I104="","",'Leak Test Submission'!I104))</f>
        <v/>
      </c>
      <c r="J89" t="str">
        <f>IF('Leak Test Submission'!$A104="","",IF('Leak Test Submission'!J104="","",'Leak Test Submission'!J104))</f>
        <v/>
      </c>
      <c r="K89" t="str">
        <f>IF('Leak Test Submission'!$A104="","","")</f>
        <v/>
      </c>
      <c r="L89" t="str">
        <f>IF('Leak Test Submission'!$A104="","","")</f>
        <v/>
      </c>
      <c r="M89" s="9" t="str">
        <f>IF('Leak Test Submission'!$A104="","",IF('Leak Test Submission'!C104="","",'Leak Test Submission'!C104))</f>
        <v/>
      </c>
      <c r="O89" t="str">
        <f>IF('Leak Test Submission'!$A104="","",IF('Leak Test Submission'!$B$6="","",'Leak Test Submission'!$B$6))</f>
        <v/>
      </c>
      <c r="P89" t="str">
        <f>IF('Leak Test Submission'!$A104="","",IF('Leak Test Submission'!$B$7="","",'Leak Test Submission'!$B$7))</f>
        <v/>
      </c>
      <c r="Q89" t="str">
        <f>IF('Leak Test Submission'!$A104="","",IF('Leak Test Submission'!$B$8="","",'Leak Test Submission'!$B$8))</f>
        <v/>
      </c>
      <c r="R89" t="str">
        <f>IF('Leak Test Submission'!$A104="","",IF('Leak Test Submission'!$B$9="","",'Leak Test Submission'!$B$9))</f>
        <v/>
      </c>
      <c r="S89" t="str">
        <f>IF('Leak Test Submission'!$A104="","",IF('Leak Test Submission'!$C$9="","",'Leak Test Submission'!$C$9))</f>
        <v/>
      </c>
      <c r="T89" t="str">
        <f>IF('Leak Test Submission'!$A104="","","USA")</f>
        <v/>
      </c>
      <c r="U89" t="str">
        <f>IF('Leak Test Submission'!$A104="","",IF('Leak Test Submission'!$B$10="","",'Leak Test Submission'!$B$10))</f>
        <v/>
      </c>
      <c r="V89" t="str">
        <f>IF('Leak Test Submission'!$A104="","","")</f>
        <v/>
      </c>
      <c r="W89" t="str">
        <f>IF('Leak Test Submission'!$A104="","",IF('Leak Test Submission'!$B$11="","",'Leak Test Submission'!$B$11))</f>
        <v/>
      </c>
      <c r="X89" t="str">
        <f>IF('Leak Test Submission'!$A104="","",IF('Leak Test Submission'!$H$5="","",'Leak Test Submission'!$H$5))</f>
        <v/>
      </c>
      <c r="Y89" t="str">
        <f>IF('Leak Test Submission'!$A104="","",IF('Leak Test Submission'!$H$9="","",'Leak Test Submission'!$H$9))</f>
        <v/>
      </c>
      <c r="Z89" t="str">
        <f>IF('Leak Test Submission'!$A104="","",IF('Leak Test Submission'!$H$10="","",'Leak Test Submission'!$H$10))</f>
        <v/>
      </c>
      <c r="AA89" t="str">
        <f>IF('Leak Test Submission'!$A104="","",'Leak Test Submission'!$B$13&amp;IF(AND('Leak Test Submission'!$B$13&lt;&gt;"",'Leak Test Submission'!$B$14&lt;&gt;""),", ","")&amp;'Leak Test Submission'!$B$14&amp;IF(AND('Leak Test Submission'!$B$13&amp;'Leak Test Submission'!$B$14&lt;&gt;"",'Leak Test Submission'!$B$15&lt;&gt;""),", ","")&amp;'Leak Test Submission'!$B$15)</f>
        <v/>
      </c>
      <c r="AB89" t="str">
        <f>IF('Leak Test Submission'!$A104="","",'Leak Test Submission'!$D$13&amp;IF(AND('Leak Test Submission'!$D$13&lt;&gt;"",'Leak Test Submission'!$D$14&lt;&gt;""),", ","")&amp;'Leak Test Submission'!$D$14&amp;IF(AND('Leak Test Submission'!$D$13&amp;'Leak Test Submission'!$D$14&lt;&gt;"",'Leak Test Submission'!$D$15&lt;&gt;""),", ","")&amp;'Leak Test Submission'!$D$15)</f>
        <v/>
      </c>
      <c r="AC89" t="str">
        <f>IF('Leak Test Submission'!$A104="","",IF('Leak Test Submission'!$H$8="","",'Leak Test Submission'!$H$8))</f>
        <v/>
      </c>
      <c r="AD89" t="str">
        <f>IF('Leak Test Submission'!$A104="","",IF('Leak Test Submission'!$H$11="","",'Leak Test Submission'!$H$11))</f>
        <v/>
      </c>
      <c r="AE89" t="str">
        <f>IF('Leak Test Submission'!$A104="","",IF('Leak Test Submission'!$H$12="","",'Leak Test Submission'!$H$12))</f>
        <v/>
      </c>
      <c r="AF89" t="str">
        <f>IF('Leak Test Submission'!$A104="","",IF('Leak Test Submission'!$H$13="","",'Leak Test Submission'!$H$13))</f>
        <v/>
      </c>
      <c r="AG89" t="str">
        <f>IF('Leak Test Submission'!$A104="","",IF('Leak Test Submission'!$H$14="","",'Leak Test Submission'!$H$14))</f>
        <v/>
      </c>
      <c r="AH89" t="str">
        <f>IF('Leak Test Submission'!$A104="","",IF('Leak Test Submission'!$I$14="","",'Leak Test Submission'!$I$14))</f>
        <v/>
      </c>
      <c r="AI89" t="str">
        <f>IF('Leak Test Submission'!$A104="","","USA")</f>
        <v/>
      </c>
      <c r="AJ89" t="str">
        <f>IF('Leak Test Submission'!$A104="","",IF('Leak Test Submission'!$H$15="Yes",TRUE,FALSE))</f>
        <v/>
      </c>
      <c r="AK89" t="str">
        <f>IF('Leak Test Submission'!$A104="","",TRUE)</f>
        <v/>
      </c>
      <c r="AL89" t="str">
        <f>IF('Leak Test Submission'!$A104="","",FALSE)</f>
        <v/>
      </c>
      <c r="AN89" t="str">
        <f>IF('Leak Test Submission'!$A104="","",'Leak Test Submission'!A104)</f>
        <v/>
      </c>
      <c r="AO89" t="str">
        <f>IF('Leak Test Submission'!$A104="","",IF('Leak Test Submission'!$H$6="","",'Leak Test Submission'!$H$6))</f>
        <v/>
      </c>
    </row>
    <row r="90" spans="1:41" x14ac:dyDescent="0.25">
      <c r="A90" t="str">
        <f>IF('Leak Test Submission'!$A105="","",IF('Leak Test Submission'!B105&lt;&gt;"",'Leak Test Submission'!B105,IF('Leak Test Submission'!J105&lt;&gt;"",'Leak Test Submission'!J105,IF('Leak Test Submission'!I105&lt;&gt;"",'Leak Test Submission'!I105,""))))</f>
        <v/>
      </c>
      <c r="B90" t="str">
        <f>IF('Leak Test Submission'!$A105="","",IF('Leak Test Submission'!$B$5="","",'Leak Test Submission'!$B$5))</f>
        <v/>
      </c>
      <c r="C90" t="str">
        <f>IF('Leak Test Submission'!$A105="","",IF('Leak Test Submission'!D105="Blank","",'Leak Test Submission'!D105))</f>
        <v/>
      </c>
      <c r="D90" s="8" t="str">
        <f>IF('Leak Test Submission'!$A105="","",IF('Leak Test Submission'!E105="","",'Leak Test Submission'!E105))</f>
        <v/>
      </c>
      <c r="E90" s="9" t="str">
        <f>IF('Leak Test Submission'!$A105="","",IF('Leak Test Submission'!F105="","",'Leak Test Submission'!F105))</f>
        <v/>
      </c>
      <c r="F90" t="str">
        <f>IF('Leak Test Submission'!$A105="","","")</f>
        <v/>
      </c>
      <c r="G90" t="str">
        <f>IF('Leak Test Submission'!$A105="","",IF('Leak Test Submission'!G105="","",'Leak Test Submission'!G105))</f>
        <v/>
      </c>
      <c r="H90" t="str">
        <f>IF('Leak Test Submission'!$A105="","",IF('Leak Test Submission'!H105="","",'Leak Test Submission'!H105))</f>
        <v/>
      </c>
      <c r="I90" t="str">
        <f>IF('Leak Test Submission'!$A105="","",IF('Leak Test Submission'!I105="","",'Leak Test Submission'!I105))</f>
        <v/>
      </c>
      <c r="J90" t="str">
        <f>IF('Leak Test Submission'!$A105="","",IF('Leak Test Submission'!J105="","",'Leak Test Submission'!J105))</f>
        <v/>
      </c>
      <c r="K90" t="str">
        <f>IF('Leak Test Submission'!$A105="","","")</f>
        <v/>
      </c>
      <c r="L90" t="str">
        <f>IF('Leak Test Submission'!$A105="","","")</f>
        <v/>
      </c>
      <c r="M90" s="9" t="str">
        <f>IF('Leak Test Submission'!$A105="","",IF('Leak Test Submission'!C105="","",'Leak Test Submission'!C105))</f>
        <v/>
      </c>
      <c r="O90" t="str">
        <f>IF('Leak Test Submission'!$A105="","",IF('Leak Test Submission'!$B$6="","",'Leak Test Submission'!$B$6))</f>
        <v/>
      </c>
      <c r="P90" t="str">
        <f>IF('Leak Test Submission'!$A105="","",IF('Leak Test Submission'!$B$7="","",'Leak Test Submission'!$B$7))</f>
        <v/>
      </c>
      <c r="Q90" t="str">
        <f>IF('Leak Test Submission'!$A105="","",IF('Leak Test Submission'!$B$8="","",'Leak Test Submission'!$B$8))</f>
        <v/>
      </c>
      <c r="R90" t="str">
        <f>IF('Leak Test Submission'!$A105="","",IF('Leak Test Submission'!$B$9="","",'Leak Test Submission'!$B$9))</f>
        <v/>
      </c>
      <c r="S90" t="str">
        <f>IF('Leak Test Submission'!$A105="","",IF('Leak Test Submission'!$C$9="","",'Leak Test Submission'!$C$9))</f>
        <v/>
      </c>
      <c r="T90" t="str">
        <f>IF('Leak Test Submission'!$A105="","","USA")</f>
        <v/>
      </c>
      <c r="U90" t="str">
        <f>IF('Leak Test Submission'!$A105="","",IF('Leak Test Submission'!$B$10="","",'Leak Test Submission'!$B$10))</f>
        <v/>
      </c>
      <c r="V90" t="str">
        <f>IF('Leak Test Submission'!$A105="","","")</f>
        <v/>
      </c>
      <c r="W90" t="str">
        <f>IF('Leak Test Submission'!$A105="","",IF('Leak Test Submission'!$B$11="","",'Leak Test Submission'!$B$11))</f>
        <v/>
      </c>
      <c r="X90" t="str">
        <f>IF('Leak Test Submission'!$A105="","",IF('Leak Test Submission'!$H$5="","",'Leak Test Submission'!$H$5))</f>
        <v/>
      </c>
      <c r="Y90" t="str">
        <f>IF('Leak Test Submission'!$A105="","",IF('Leak Test Submission'!$H$9="","",'Leak Test Submission'!$H$9))</f>
        <v/>
      </c>
      <c r="Z90" t="str">
        <f>IF('Leak Test Submission'!$A105="","",IF('Leak Test Submission'!$H$10="","",'Leak Test Submission'!$H$10))</f>
        <v/>
      </c>
      <c r="AA90" t="str">
        <f>IF('Leak Test Submission'!$A105="","",'Leak Test Submission'!$B$13&amp;IF(AND('Leak Test Submission'!$B$13&lt;&gt;"",'Leak Test Submission'!$B$14&lt;&gt;""),", ","")&amp;'Leak Test Submission'!$B$14&amp;IF(AND('Leak Test Submission'!$B$13&amp;'Leak Test Submission'!$B$14&lt;&gt;"",'Leak Test Submission'!$B$15&lt;&gt;""),", ","")&amp;'Leak Test Submission'!$B$15)</f>
        <v/>
      </c>
      <c r="AB90" t="str">
        <f>IF('Leak Test Submission'!$A105="","",'Leak Test Submission'!$D$13&amp;IF(AND('Leak Test Submission'!$D$13&lt;&gt;"",'Leak Test Submission'!$D$14&lt;&gt;""),", ","")&amp;'Leak Test Submission'!$D$14&amp;IF(AND('Leak Test Submission'!$D$13&amp;'Leak Test Submission'!$D$14&lt;&gt;"",'Leak Test Submission'!$D$15&lt;&gt;""),", ","")&amp;'Leak Test Submission'!$D$15)</f>
        <v/>
      </c>
      <c r="AC90" t="str">
        <f>IF('Leak Test Submission'!$A105="","",IF('Leak Test Submission'!$H$8="","",'Leak Test Submission'!$H$8))</f>
        <v/>
      </c>
      <c r="AD90" t="str">
        <f>IF('Leak Test Submission'!$A105="","",IF('Leak Test Submission'!$H$11="","",'Leak Test Submission'!$H$11))</f>
        <v/>
      </c>
      <c r="AE90" t="str">
        <f>IF('Leak Test Submission'!$A105="","",IF('Leak Test Submission'!$H$12="","",'Leak Test Submission'!$H$12))</f>
        <v/>
      </c>
      <c r="AF90" t="str">
        <f>IF('Leak Test Submission'!$A105="","",IF('Leak Test Submission'!$H$13="","",'Leak Test Submission'!$H$13))</f>
        <v/>
      </c>
      <c r="AG90" t="str">
        <f>IF('Leak Test Submission'!$A105="","",IF('Leak Test Submission'!$H$14="","",'Leak Test Submission'!$H$14))</f>
        <v/>
      </c>
      <c r="AH90" t="str">
        <f>IF('Leak Test Submission'!$A105="","",IF('Leak Test Submission'!$I$14="","",'Leak Test Submission'!$I$14))</f>
        <v/>
      </c>
      <c r="AI90" t="str">
        <f>IF('Leak Test Submission'!$A105="","","USA")</f>
        <v/>
      </c>
      <c r="AJ90" t="str">
        <f>IF('Leak Test Submission'!$A105="","",IF('Leak Test Submission'!$H$15="Yes",TRUE,FALSE))</f>
        <v/>
      </c>
      <c r="AK90" t="str">
        <f>IF('Leak Test Submission'!$A105="","",TRUE)</f>
        <v/>
      </c>
      <c r="AL90" t="str">
        <f>IF('Leak Test Submission'!$A105="","",FALSE)</f>
        <v/>
      </c>
      <c r="AN90" t="str">
        <f>IF('Leak Test Submission'!$A105="","",'Leak Test Submission'!A105)</f>
        <v/>
      </c>
      <c r="AO90" t="str">
        <f>IF('Leak Test Submission'!$A105="","",IF('Leak Test Submission'!$H$6="","",'Leak Test Submission'!$H$6))</f>
        <v/>
      </c>
    </row>
    <row r="91" spans="1:41" x14ac:dyDescent="0.25">
      <c r="A91" t="str">
        <f>IF('Leak Test Submission'!$A106="","",IF('Leak Test Submission'!B106&lt;&gt;"",'Leak Test Submission'!B106,IF('Leak Test Submission'!J106&lt;&gt;"",'Leak Test Submission'!J106,IF('Leak Test Submission'!I106&lt;&gt;"",'Leak Test Submission'!I106,""))))</f>
        <v/>
      </c>
      <c r="B91" t="str">
        <f>IF('Leak Test Submission'!$A106="","",IF('Leak Test Submission'!$B$5="","",'Leak Test Submission'!$B$5))</f>
        <v/>
      </c>
      <c r="C91" t="str">
        <f>IF('Leak Test Submission'!$A106="","",IF('Leak Test Submission'!D106="Blank","",'Leak Test Submission'!D106))</f>
        <v/>
      </c>
      <c r="D91" s="8" t="str">
        <f>IF('Leak Test Submission'!$A106="","",IF('Leak Test Submission'!E106="","",'Leak Test Submission'!E106))</f>
        <v/>
      </c>
      <c r="E91" s="9" t="str">
        <f>IF('Leak Test Submission'!$A106="","",IF('Leak Test Submission'!F106="","",'Leak Test Submission'!F106))</f>
        <v/>
      </c>
      <c r="F91" t="str">
        <f>IF('Leak Test Submission'!$A106="","","")</f>
        <v/>
      </c>
      <c r="G91" t="str">
        <f>IF('Leak Test Submission'!$A106="","",IF('Leak Test Submission'!G106="","",'Leak Test Submission'!G106))</f>
        <v/>
      </c>
      <c r="H91" t="str">
        <f>IF('Leak Test Submission'!$A106="","",IF('Leak Test Submission'!H106="","",'Leak Test Submission'!H106))</f>
        <v/>
      </c>
      <c r="I91" t="str">
        <f>IF('Leak Test Submission'!$A106="","",IF('Leak Test Submission'!I106="","",'Leak Test Submission'!I106))</f>
        <v/>
      </c>
      <c r="J91" t="str">
        <f>IF('Leak Test Submission'!$A106="","",IF('Leak Test Submission'!J106="","",'Leak Test Submission'!J106))</f>
        <v/>
      </c>
      <c r="K91" t="str">
        <f>IF('Leak Test Submission'!$A106="","","")</f>
        <v/>
      </c>
      <c r="L91" t="str">
        <f>IF('Leak Test Submission'!$A106="","","")</f>
        <v/>
      </c>
      <c r="M91" s="9" t="str">
        <f>IF('Leak Test Submission'!$A106="","",IF('Leak Test Submission'!C106="","",'Leak Test Submission'!C106))</f>
        <v/>
      </c>
      <c r="O91" t="str">
        <f>IF('Leak Test Submission'!$A106="","",IF('Leak Test Submission'!$B$6="","",'Leak Test Submission'!$B$6))</f>
        <v/>
      </c>
      <c r="P91" t="str">
        <f>IF('Leak Test Submission'!$A106="","",IF('Leak Test Submission'!$B$7="","",'Leak Test Submission'!$B$7))</f>
        <v/>
      </c>
      <c r="Q91" t="str">
        <f>IF('Leak Test Submission'!$A106="","",IF('Leak Test Submission'!$B$8="","",'Leak Test Submission'!$B$8))</f>
        <v/>
      </c>
      <c r="R91" t="str">
        <f>IF('Leak Test Submission'!$A106="","",IF('Leak Test Submission'!$B$9="","",'Leak Test Submission'!$B$9))</f>
        <v/>
      </c>
      <c r="S91" t="str">
        <f>IF('Leak Test Submission'!$A106="","",IF('Leak Test Submission'!$C$9="","",'Leak Test Submission'!$C$9))</f>
        <v/>
      </c>
      <c r="T91" t="str">
        <f>IF('Leak Test Submission'!$A106="","","USA")</f>
        <v/>
      </c>
      <c r="U91" t="str">
        <f>IF('Leak Test Submission'!$A106="","",IF('Leak Test Submission'!$B$10="","",'Leak Test Submission'!$B$10))</f>
        <v/>
      </c>
      <c r="V91" t="str">
        <f>IF('Leak Test Submission'!$A106="","","")</f>
        <v/>
      </c>
      <c r="W91" t="str">
        <f>IF('Leak Test Submission'!$A106="","",IF('Leak Test Submission'!$B$11="","",'Leak Test Submission'!$B$11))</f>
        <v/>
      </c>
      <c r="X91" t="str">
        <f>IF('Leak Test Submission'!$A106="","",IF('Leak Test Submission'!$H$5="","",'Leak Test Submission'!$H$5))</f>
        <v/>
      </c>
      <c r="Y91" t="str">
        <f>IF('Leak Test Submission'!$A106="","",IF('Leak Test Submission'!$H$9="","",'Leak Test Submission'!$H$9))</f>
        <v/>
      </c>
      <c r="Z91" t="str">
        <f>IF('Leak Test Submission'!$A106="","",IF('Leak Test Submission'!$H$10="","",'Leak Test Submission'!$H$10))</f>
        <v/>
      </c>
      <c r="AA91" t="str">
        <f>IF('Leak Test Submission'!$A106="","",'Leak Test Submission'!$B$13&amp;IF(AND('Leak Test Submission'!$B$13&lt;&gt;"",'Leak Test Submission'!$B$14&lt;&gt;""),", ","")&amp;'Leak Test Submission'!$B$14&amp;IF(AND('Leak Test Submission'!$B$13&amp;'Leak Test Submission'!$B$14&lt;&gt;"",'Leak Test Submission'!$B$15&lt;&gt;""),", ","")&amp;'Leak Test Submission'!$B$15)</f>
        <v/>
      </c>
      <c r="AB91" t="str">
        <f>IF('Leak Test Submission'!$A106="","",'Leak Test Submission'!$D$13&amp;IF(AND('Leak Test Submission'!$D$13&lt;&gt;"",'Leak Test Submission'!$D$14&lt;&gt;""),", ","")&amp;'Leak Test Submission'!$D$14&amp;IF(AND('Leak Test Submission'!$D$13&amp;'Leak Test Submission'!$D$14&lt;&gt;"",'Leak Test Submission'!$D$15&lt;&gt;""),", ","")&amp;'Leak Test Submission'!$D$15)</f>
        <v/>
      </c>
      <c r="AC91" t="str">
        <f>IF('Leak Test Submission'!$A106="","",IF('Leak Test Submission'!$H$8="","",'Leak Test Submission'!$H$8))</f>
        <v/>
      </c>
      <c r="AD91" t="str">
        <f>IF('Leak Test Submission'!$A106="","",IF('Leak Test Submission'!$H$11="","",'Leak Test Submission'!$H$11))</f>
        <v/>
      </c>
      <c r="AE91" t="str">
        <f>IF('Leak Test Submission'!$A106="","",IF('Leak Test Submission'!$H$12="","",'Leak Test Submission'!$H$12))</f>
        <v/>
      </c>
      <c r="AF91" t="str">
        <f>IF('Leak Test Submission'!$A106="","",IF('Leak Test Submission'!$H$13="","",'Leak Test Submission'!$H$13))</f>
        <v/>
      </c>
      <c r="AG91" t="str">
        <f>IF('Leak Test Submission'!$A106="","",IF('Leak Test Submission'!$H$14="","",'Leak Test Submission'!$H$14))</f>
        <v/>
      </c>
      <c r="AH91" t="str">
        <f>IF('Leak Test Submission'!$A106="","",IF('Leak Test Submission'!$I$14="","",'Leak Test Submission'!$I$14))</f>
        <v/>
      </c>
      <c r="AI91" t="str">
        <f>IF('Leak Test Submission'!$A106="","","USA")</f>
        <v/>
      </c>
      <c r="AJ91" t="str">
        <f>IF('Leak Test Submission'!$A106="","",IF('Leak Test Submission'!$H$15="Yes",TRUE,FALSE))</f>
        <v/>
      </c>
      <c r="AK91" t="str">
        <f>IF('Leak Test Submission'!$A106="","",TRUE)</f>
        <v/>
      </c>
      <c r="AL91" t="str">
        <f>IF('Leak Test Submission'!$A106="","",FALSE)</f>
        <v/>
      </c>
      <c r="AN91" t="str">
        <f>IF('Leak Test Submission'!$A106="","",'Leak Test Submission'!A106)</f>
        <v/>
      </c>
      <c r="AO91" t="str">
        <f>IF('Leak Test Submission'!$A106="","",IF('Leak Test Submission'!$H$6="","",'Leak Test Submission'!$H$6))</f>
        <v/>
      </c>
    </row>
    <row r="92" spans="1:41" x14ac:dyDescent="0.25">
      <c r="A92" t="str">
        <f>IF('Leak Test Submission'!$A107="","",IF('Leak Test Submission'!B107&lt;&gt;"",'Leak Test Submission'!B107,IF('Leak Test Submission'!J107&lt;&gt;"",'Leak Test Submission'!J107,IF('Leak Test Submission'!I107&lt;&gt;"",'Leak Test Submission'!I107,""))))</f>
        <v/>
      </c>
      <c r="B92" t="str">
        <f>IF('Leak Test Submission'!$A107="","",IF('Leak Test Submission'!$B$5="","",'Leak Test Submission'!$B$5))</f>
        <v/>
      </c>
      <c r="C92" t="str">
        <f>IF('Leak Test Submission'!$A107="","",IF('Leak Test Submission'!D107="Blank","",'Leak Test Submission'!D107))</f>
        <v/>
      </c>
      <c r="D92" s="8" t="str">
        <f>IF('Leak Test Submission'!$A107="","",IF('Leak Test Submission'!E107="","",'Leak Test Submission'!E107))</f>
        <v/>
      </c>
      <c r="E92" s="9" t="str">
        <f>IF('Leak Test Submission'!$A107="","",IF('Leak Test Submission'!F107="","",'Leak Test Submission'!F107))</f>
        <v/>
      </c>
      <c r="F92" t="str">
        <f>IF('Leak Test Submission'!$A107="","","")</f>
        <v/>
      </c>
      <c r="G92" t="str">
        <f>IF('Leak Test Submission'!$A107="","",IF('Leak Test Submission'!G107="","",'Leak Test Submission'!G107))</f>
        <v/>
      </c>
      <c r="H92" t="str">
        <f>IF('Leak Test Submission'!$A107="","",IF('Leak Test Submission'!H107="","",'Leak Test Submission'!H107))</f>
        <v/>
      </c>
      <c r="I92" t="str">
        <f>IF('Leak Test Submission'!$A107="","",IF('Leak Test Submission'!I107="","",'Leak Test Submission'!I107))</f>
        <v/>
      </c>
      <c r="J92" t="str">
        <f>IF('Leak Test Submission'!$A107="","",IF('Leak Test Submission'!J107="","",'Leak Test Submission'!J107))</f>
        <v/>
      </c>
      <c r="K92" t="str">
        <f>IF('Leak Test Submission'!$A107="","","")</f>
        <v/>
      </c>
      <c r="L92" t="str">
        <f>IF('Leak Test Submission'!$A107="","","")</f>
        <v/>
      </c>
      <c r="M92" s="9" t="str">
        <f>IF('Leak Test Submission'!$A107="","",IF('Leak Test Submission'!C107="","",'Leak Test Submission'!C107))</f>
        <v/>
      </c>
      <c r="O92" t="str">
        <f>IF('Leak Test Submission'!$A107="","",IF('Leak Test Submission'!$B$6="","",'Leak Test Submission'!$B$6))</f>
        <v/>
      </c>
      <c r="P92" t="str">
        <f>IF('Leak Test Submission'!$A107="","",IF('Leak Test Submission'!$B$7="","",'Leak Test Submission'!$B$7))</f>
        <v/>
      </c>
      <c r="Q92" t="str">
        <f>IF('Leak Test Submission'!$A107="","",IF('Leak Test Submission'!$B$8="","",'Leak Test Submission'!$B$8))</f>
        <v/>
      </c>
      <c r="R92" t="str">
        <f>IF('Leak Test Submission'!$A107="","",IF('Leak Test Submission'!$B$9="","",'Leak Test Submission'!$B$9))</f>
        <v/>
      </c>
      <c r="S92" t="str">
        <f>IF('Leak Test Submission'!$A107="","",IF('Leak Test Submission'!$C$9="","",'Leak Test Submission'!$C$9))</f>
        <v/>
      </c>
      <c r="T92" t="str">
        <f>IF('Leak Test Submission'!$A107="","","USA")</f>
        <v/>
      </c>
      <c r="U92" t="str">
        <f>IF('Leak Test Submission'!$A107="","",IF('Leak Test Submission'!$B$10="","",'Leak Test Submission'!$B$10))</f>
        <v/>
      </c>
      <c r="V92" t="str">
        <f>IF('Leak Test Submission'!$A107="","","")</f>
        <v/>
      </c>
      <c r="W92" t="str">
        <f>IF('Leak Test Submission'!$A107="","",IF('Leak Test Submission'!$B$11="","",'Leak Test Submission'!$B$11))</f>
        <v/>
      </c>
      <c r="X92" t="str">
        <f>IF('Leak Test Submission'!$A107="","",IF('Leak Test Submission'!$H$5="","",'Leak Test Submission'!$H$5))</f>
        <v/>
      </c>
      <c r="Y92" t="str">
        <f>IF('Leak Test Submission'!$A107="","",IF('Leak Test Submission'!$H$9="","",'Leak Test Submission'!$H$9))</f>
        <v/>
      </c>
      <c r="Z92" t="str">
        <f>IF('Leak Test Submission'!$A107="","",IF('Leak Test Submission'!$H$10="","",'Leak Test Submission'!$H$10))</f>
        <v/>
      </c>
      <c r="AA92" t="str">
        <f>IF('Leak Test Submission'!$A107="","",'Leak Test Submission'!$B$13&amp;IF(AND('Leak Test Submission'!$B$13&lt;&gt;"",'Leak Test Submission'!$B$14&lt;&gt;""),", ","")&amp;'Leak Test Submission'!$B$14&amp;IF(AND('Leak Test Submission'!$B$13&amp;'Leak Test Submission'!$B$14&lt;&gt;"",'Leak Test Submission'!$B$15&lt;&gt;""),", ","")&amp;'Leak Test Submission'!$B$15)</f>
        <v/>
      </c>
      <c r="AB92" t="str">
        <f>IF('Leak Test Submission'!$A107="","",'Leak Test Submission'!$D$13&amp;IF(AND('Leak Test Submission'!$D$13&lt;&gt;"",'Leak Test Submission'!$D$14&lt;&gt;""),", ","")&amp;'Leak Test Submission'!$D$14&amp;IF(AND('Leak Test Submission'!$D$13&amp;'Leak Test Submission'!$D$14&lt;&gt;"",'Leak Test Submission'!$D$15&lt;&gt;""),", ","")&amp;'Leak Test Submission'!$D$15)</f>
        <v/>
      </c>
      <c r="AC92" t="str">
        <f>IF('Leak Test Submission'!$A107="","",IF('Leak Test Submission'!$H$8="","",'Leak Test Submission'!$H$8))</f>
        <v/>
      </c>
      <c r="AD92" t="str">
        <f>IF('Leak Test Submission'!$A107="","",IF('Leak Test Submission'!$H$11="","",'Leak Test Submission'!$H$11))</f>
        <v/>
      </c>
      <c r="AE92" t="str">
        <f>IF('Leak Test Submission'!$A107="","",IF('Leak Test Submission'!$H$12="","",'Leak Test Submission'!$H$12))</f>
        <v/>
      </c>
      <c r="AF92" t="str">
        <f>IF('Leak Test Submission'!$A107="","",IF('Leak Test Submission'!$H$13="","",'Leak Test Submission'!$H$13))</f>
        <v/>
      </c>
      <c r="AG92" t="str">
        <f>IF('Leak Test Submission'!$A107="","",IF('Leak Test Submission'!$H$14="","",'Leak Test Submission'!$H$14))</f>
        <v/>
      </c>
      <c r="AH92" t="str">
        <f>IF('Leak Test Submission'!$A107="","",IF('Leak Test Submission'!$I$14="","",'Leak Test Submission'!$I$14))</f>
        <v/>
      </c>
      <c r="AI92" t="str">
        <f>IF('Leak Test Submission'!$A107="","","USA")</f>
        <v/>
      </c>
      <c r="AJ92" t="str">
        <f>IF('Leak Test Submission'!$A107="","",IF('Leak Test Submission'!$H$15="Yes",TRUE,FALSE))</f>
        <v/>
      </c>
      <c r="AK92" t="str">
        <f>IF('Leak Test Submission'!$A107="","",TRUE)</f>
        <v/>
      </c>
      <c r="AL92" t="str">
        <f>IF('Leak Test Submission'!$A107="","",FALSE)</f>
        <v/>
      </c>
      <c r="AN92" t="str">
        <f>IF('Leak Test Submission'!$A107="","",'Leak Test Submission'!A107)</f>
        <v/>
      </c>
      <c r="AO92" t="str">
        <f>IF('Leak Test Submission'!$A107="","",IF('Leak Test Submission'!$H$6="","",'Leak Test Submission'!$H$6))</f>
        <v/>
      </c>
    </row>
    <row r="93" spans="1:41" x14ac:dyDescent="0.25">
      <c r="A93" t="str">
        <f>IF('Leak Test Submission'!$A108="","",IF('Leak Test Submission'!B108&lt;&gt;"",'Leak Test Submission'!B108,IF('Leak Test Submission'!J108&lt;&gt;"",'Leak Test Submission'!J108,IF('Leak Test Submission'!I108&lt;&gt;"",'Leak Test Submission'!I108,""))))</f>
        <v/>
      </c>
      <c r="B93" t="str">
        <f>IF('Leak Test Submission'!$A108="","",IF('Leak Test Submission'!$B$5="","",'Leak Test Submission'!$B$5))</f>
        <v/>
      </c>
      <c r="C93" t="str">
        <f>IF('Leak Test Submission'!$A108="","",IF('Leak Test Submission'!D108="Blank","",'Leak Test Submission'!D108))</f>
        <v/>
      </c>
      <c r="D93" s="8" t="str">
        <f>IF('Leak Test Submission'!$A108="","",IF('Leak Test Submission'!E108="","",'Leak Test Submission'!E108))</f>
        <v/>
      </c>
      <c r="E93" s="9" t="str">
        <f>IF('Leak Test Submission'!$A108="","",IF('Leak Test Submission'!F108="","",'Leak Test Submission'!F108))</f>
        <v/>
      </c>
      <c r="F93" t="str">
        <f>IF('Leak Test Submission'!$A108="","","")</f>
        <v/>
      </c>
      <c r="G93" t="str">
        <f>IF('Leak Test Submission'!$A108="","",IF('Leak Test Submission'!G108="","",'Leak Test Submission'!G108))</f>
        <v/>
      </c>
      <c r="H93" t="str">
        <f>IF('Leak Test Submission'!$A108="","",IF('Leak Test Submission'!H108="","",'Leak Test Submission'!H108))</f>
        <v/>
      </c>
      <c r="I93" t="str">
        <f>IF('Leak Test Submission'!$A108="","",IF('Leak Test Submission'!I108="","",'Leak Test Submission'!I108))</f>
        <v/>
      </c>
      <c r="J93" t="str">
        <f>IF('Leak Test Submission'!$A108="","",IF('Leak Test Submission'!J108="","",'Leak Test Submission'!J108))</f>
        <v/>
      </c>
      <c r="K93" t="str">
        <f>IF('Leak Test Submission'!$A108="","","")</f>
        <v/>
      </c>
      <c r="L93" t="str">
        <f>IF('Leak Test Submission'!$A108="","","")</f>
        <v/>
      </c>
      <c r="M93" s="9" t="str">
        <f>IF('Leak Test Submission'!$A108="","",IF('Leak Test Submission'!C108="","",'Leak Test Submission'!C108))</f>
        <v/>
      </c>
      <c r="O93" t="str">
        <f>IF('Leak Test Submission'!$A108="","",IF('Leak Test Submission'!$B$6="","",'Leak Test Submission'!$B$6))</f>
        <v/>
      </c>
      <c r="P93" t="str">
        <f>IF('Leak Test Submission'!$A108="","",IF('Leak Test Submission'!$B$7="","",'Leak Test Submission'!$B$7))</f>
        <v/>
      </c>
      <c r="Q93" t="str">
        <f>IF('Leak Test Submission'!$A108="","",IF('Leak Test Submission'!$B$8="","",'Leak Test Submission'!$B$8))</f>
        <v/>
      </c>
      <c r="R93" t="str">
        <f>IF('Leak Test Submission'!$A108="","",IF('Leak Test Submission'!$B$9="","",'Leak Test Submission'!$B$9))</f>
        <v/>
      </c>
      <c r="S93" t="str">
        <f>IF('Leak Test Submission'!$A108="","",IF('Leak Test Submission'!$C$9="","",'Leak Test Submission'!$C$9))</f>
        <v/>
      </c>
      <c r="T93" t="str">
        <f>IF('Leak Test Submission'!$A108="","","USA")</f>
        <v/>
      </c>
      <c r="U93" t="str">
        <f>IF('Leak Test Submission'!$A108="","",IF('Leak Test Submission'!$B$10="","",'Leak Test Submission'!$B$10))</f>
        <v/>
      </c>
      <c r="V93" t="str">
        <f>IF('Leak Test Submission'!$A108="","","")</f>
        <v/>
      </c>
      <c r="W93" t="str">
        <f>IF('Leak Test Submission'!$A108="","",IF('Leak Test Submission'!$B$11="","",'Leak Test Submission'!$B$11))</f>
        <v/>
      </c>
      <c r="X93" t="str">
        <f>IF('Leak Test Submission'!$A108="","",IF('Leak Test Submission'!$H$5="","",'Leak Test Submission'!$H$5))</f>
        <v/>
      </c>
      <c r="Y93" t="str">
        <f>IF('Leak Test Submission'!$A108="","",IF('Leak Test Submission'!$H$9="","",'Leak Test Submission'!$H$9))</f>
        <v/>
      </c>
      <c r="Z93" t="str">
        <f>IF('Leak Test Submission'!$A108="","",IF('Leak Test Submission'!$H$10="","",'Leak Test Submission'!$H$10))</f>
        <v/>
      </c>
      <c r="AA93" t="str">
        <f>IF('Leak Test Submission'!$A108="","",'Leak Test Submission'!$B$13&amp;IF(AND('Leak Test Submission'!$B$13&lt;&gt;"",'Leak Test Submission'!$B$14&lt;&gt;""),", ","")&amp;'Leak Test Submission'!$B$14&amp;IF(AND('Leak Test Submission'!$B$13&amp;'Leak Test Submission'!$B$14&lt;&gt;"",'Leak Test Submission'!$B$15&lt;&gt;""),", ","")&amp;'Leak Test Submission'!$B$15)</f>
        <v/>
      </c>
      <c r="AB93" t="str">
        <f>IF('Leak Test Submission'!$A108="","",'Leak Test Submission'!$D$13&amp;IF(AND('Leak Test Submission'!$D$13&lt;&gt;"",'Leak Test Submission'!$D$14&lt;&gt;""),", ","")&amp;'Leak Test Submission'!$D$14&amp;IF(AND('Leak Test Submission'!$D$13&amp;'Leak Test Submission'!$D$14&lt;&gt;"",'Leak Test Submission'!$D$15&lt;&gt;""),", ","")&amp;'Leak Test Submission'!$D$15)</f>
        <v/>
      </c>
      <c r="AC93" t="str">
        <f>IF('Leak Test Submission'!$A108="","",IF('Leak Test Submission'!$H$8="","",'Leak Test Submission'!$H$8))</f>
        <v/>
      </c>
      <c r="AD93" t="str">
        <f>IF('Leak Test Submission'!$A108="","",IF('Leak Test Submission'!$H$11="","",'Leak Test Submission'!$H$11))</f>
        <v/>
      </c>
      <c r="AE93" t="str">
        <f>IF('Leak Test Submission'!$A108="","",IF('Leak Test Submission'!$H$12="","",'Leak Test Submission'!$H$12))</f>
        <v/>
      </c>
      <c r="AF93" t="str">
        <f>IF('Leak Test Submission'!$A108="","",IF('Leak Test Submission'!$H$13="","",'Leak Test Submission'!$H$13))</f>
        <v/>
      </c>
      <c r="AG93" t="str">
        <f>IF('Leak Test Submission'!$A108="","",IF('Leak Test Submission'!$H$14="","",'Leak Test Submission'!$H$14))</f>
        <v/>
      </c>
      <c r="AH93" t="str">
        <f>IF('Leak Test Submission'!$A108="","",IF('Leak Test Submission'!$I$14="","",'Leak Test Submission'!$I$14))</f>
        <v/>
      </c>
      <c r="AI93" t="str">
        <f>IF('Leak Test Submission'!$A108="","","USA")</f>
        <v/>
      </c>
      <c r="AJ93" t="str">
        <f>IF('Leak Test Submission'!$A108="","",IF('Leak Test Submission'!$H$15="Yes",TRUE,FALSE))</f>
        <v/>
      </c>
      <c r="AK93" t="str">
        <f>IF('Leak Test Submission'!$A108="","",TRUE)</f>
        <v/>
      </c>
      <c r="AL93" t="str">
        <f>IF('Leak Test Submission'!$A108="","",FALSE)</f>
        <v/>
      </c>
      <c r="AN93" t="str">
        <f>IF('Leak Test Submission'!$A108="","",'Leak Test Submission'!A108)</f>
        <v/>
      </c>
      <c r="AO93" t="str">
        <f>IF('Leak Test Submission'!$A108="","",IF('Leak Test Submission'!$H$6="","",'Leak Test Submission'!$H$6))</f>
        <v/>
      </c>
    </row>
    <row r="94" spans="1:41" x14ac:dyDescent="0.25">
      <c r="A94" t="str">
        <f>IF('Leak Test Submission'!$A109="","",IF('Leak Test Submission'!B109&lt;&gt;"",'Leak Test Submission'!B109,IF('Leak Test Submission'!J109&lt;&gt;"",'Leak Test Submission'!J109,IF('Leak Test Submission'!I109&lt;&gt;"",'Leak Test Submission'!I109,""))))</f>
        <v/>
      </c>
      <c r="B94" t="str">
        <f>IF('Leak Test Submission'!$A109="","",IF('Leak Test Submission'!$B$5="","",'Leak Test Submission'!$B$5))</f>
        <v/>
      </c>
      <c r="C94" t="str">
        <f>IF('Leak Test Submission'!$A109="","",IF('Leak Test Submission'!D109="Blank","",'Leak Test Submission'!D109))</f>
        <v/>
      </c>
      <c r="D94" s="8" t="str">
        <f>IF('Leak Test Submission'!$A109="","",IF('Leak Test Submission'!E109="","",'Leak Test Submission'!E109))</f>
        <v/>
      </c>
      <c r="E94" s="9" t="str">
        <f>IF('Leak Test Submission'!$A109="","",IF('Leak Test Submission'!F109="","",'Leak Test Submission'!F109))</f>
        <v/>
      </c>
      <c r="F94" t="str">
        <f>IF('Leak Test Submission'!$A109="","","")</f>
        <v/>
      </c>
      <c r="G94" t="str">
        <f>IF('Leak Test Submission'!$A109="","",IF('Leak Test Submission'!G109="","",'Leak Test Submission'!G109))</f>
        <v/>
      </c>
      <c r="H94" t="str">
        <f>IF('Leak Test Submission'!$A109="","",IF('Leak Test Submission'!H109="","",'Leak Test Submission'!H109))</f>
        <v/>
      </c>
      <c r="I94" t="str">
        <f>IF('Leak Test Submission'!$A109="","",IF('Leak Test Submission'!I109="","",'Leak Test Submission'!I109))</f>
        <v/>
      </c>
      <c r="J94" t="str">
        <f>IF('Leak Test Submission'!$A109="","",IF('Leak Test Submission'!J109="","",'Leak Test Submission'!J109))</f>
        <v/>
      </c>
      <c r="K94" t="str">
        <f>IF('Leak Test Submission'!$A109="","","")</f>
        <v/>
      </c>
      <c r="L94" t="str">
        <f>IF('Leak Test Submission'!$A109="","","")</f>
        <v/>
      </c>
      <c r="M94" s="9" t="str">
        <f>IF('Leak Test Submission'!$A109="","",IF('Leak Test Submission'!C109="","",'Leak Test Submission'!C109))</f>
        <v/>
      </c>
      <c r="O94" t="str">
        <f>IF('Leak Test Submission'!$A109="","",IF('Leak Test Submission'!$B$6="","",'Leak Test Submission'!$B$6))</f>
        <v/>
      </c>
      <c r="P94" t="str">
        <f>IF('Leak Test Submission'!$A109="","",IF('Leak Test Submission'!$B$7="","",'Leak Test Submission'!$B$7))</f>
        <v/>
      </c>
      <c r="Q94" t="str">
        <f>IF('Leak Test Submission'!$A109="","",IF('Leak Test Submission'!$B$8="","",'Leak Test Submission'!$B$8))</f>
        <v/>
      </c>
      <c r="R94" t="str">
        <f>IF('Leak Test Submission'!$A109="","",IF('Leak Test Submission'!$B$9="","",'Leak Test Submission'!$B$9))</f>
        <v/>
      </c>
      <c r="S94" t="str">
        <f>IF('Leak Test Submission'!$A109="","",IF('Leak Test Submission'!$C$9="","",'Leak Test Submission'!$C$9))</f>
        <v/>
      </c>
      <c r="T94" t="str">
        <f>IF('Leak Test Submission'!$A109="","","USA")</f>
        <v/>
      </c>
      <c r="U94" t="str">
        <f>IF('Leak Test Submission'!$A109="","",IF('Leak Test Submission'!$B$10="","",'Leak Test Submission'!$B$10))</f>
        <v/>
      </c>
      <c r="V94" t="str">
        <f>IF('Leak Test Submission'!$A109="","","")</f>
        <v/>
      </c>
      <c r="W94" t="str">
        <f>IF('Leak Test Submission'!$A109="","",IF('Leak Test Submission'!$B$11="","",'Leak Test Submission'!$B$11))</f>
        <v/>
      </c>
      <c r="X94" t="str">
        <f>IF('Leak Test Submission'!$A109="","",IF('Leak Test Submission'!$H$5="","",'Leak Test Submission'!$H$5))</f>
        <v/>
      </c>
      <c r="Y94" t="str">
        <f>IF('Leak Test Submission'!$A109="","",IF('Leak Test Submission'!$H$9="","",'Leak Test Submission'!$H$9))</f>
        <v/>
      </c>
      <c r="Z94" t="str">
        <f>IF('Leak Test Submission'!$A109="","",IF('Leak Test Submission'!$H$10="","",'Leak Test Submission'!$H$10))</f>
        <v/>
      </c>
      <c r="AA94" t="str">
        <f>IF('Leak Test Submission'!$A109="","",'Leak Test Submission'!$B$13&amp;IF(AND('Leak Test Submission'!$B$13&lt;&gt;"",'Leak Test Submission'!$B$14&lt;&gt;""),", ","")&amp;'Leak Test Submission'!$B$14&amp;IF(AND('Leak Test Submission'!$B$13&amp;'Leak Test Submission'!$B$14&lt;&gt;"",'Leak Test Submission'!$B$15&lt;&gt;""),", ","")&amp;'Leak Test Submission'!$B$15)</f>
        <v/>
      </c>
      <c r="AB94" t="str">
        <f>IF('Leak Test Submission'!$A109="","",'Leak Test Submission'!$D$13&amp;IF(AND('Leak Test Submission'!$D$13&lt;&gt;"",'Leak Test Submission'!$D$14&lt;&gt;""),", ","")&amp;'Leak Test Submission'!$D$14&amp;IF(AND('Leak Test Submission'!$D$13&amp;'Leak Test Submission'!$D$14&lt;&gt;"",'Leak Test Submission'!$D$15&lt;&gt;""),", ","")&amp;'Leak Test Submission'!$D$15)</f>
        <v/>
      </c>
      <c r="AC94" t="str">
        <f>IF('Leak Test Submission'!$A109="","",IF('Leak Test Submission'!$H$8="","",'Leak Test Submission'!$H$8))</f>
        <v/>
      </c>
      <c r="AD94" t="str">
        <f>IF('Leak Test Submission'!$A109="","",IF('Leak Test Submission'!$H$11="","",'Leak Test Submission'!$H$11))</f>
        <v/>
      </c>
      <c r="AE94" t="str">
        <f>IF('Leak Test Submission'!$A109="","",IF('Leak Test Submission'!$H$12="","",'Leak Test Submission'!$H$12))</f>
        <v/>
      </c>
      <c r="AF94" t="str">
        <f>IF('Leak Test Submission'!$A109="","",IF('Leak Test Submission'!$H$13="","",'Leak Test Submission'!$H$13))</f>
        <v/>
      </c>
      <c r="AG94" t="str">
        <f>IF('Leak Test Submission'!$A109="","",IF('Leak Test Submission'!$H$14="","",'Leak Test Submission'!$H$14))</f>
        <v/>
      </c>
      <c r="AH94" t="str">
        <f>IF('Leak Test Submission'!$A109="","",IF('Leak Test Submission'!$I$14="","",'Leak Test Submission'!$I$14))</f>
        <v/>
      </c>
      <c r="AI94" t="str">
        <f>IF('Leak Test Submission'!$A109="","","USA")</f>
        <v/>
      </c>
      <c r="AJ94" t="str">
        <f>IF('Leak Test Submission'!$A109="","",IF('Leak Test Submission'!$H$15="Yes",TRUE,FALSE))</f>
        <v/>
      </c>
      <c r="AK94" t="str">
        <f>IF('Leak Test Submission'!$A109="","",TRUE)</f>
        <v/>
      </c>
      <c r="AL94" t="str">
        <f>IF('Leak Test Submission'!$A109="","",FALSE)</f>
        <v/>
      </c>
      <c r="AN94" t="str">
        <f>IF('Leak Test Submission'!$A109="","",'Leak Test Submission'!A109)</f>
        <v/>
      </c>
      <c r="AO94" t="str">
        <f>IF('Leak Test Submission'!$A109="","",IF('Leak Test Submission'!$H$6="","",'Leak Test Submission'!$H$6))</f>
        <v/>
      </c>
    </row>
    <row r="95" spans="1:41" x14ac:dyDescent="0.25">
      <c r="A95" t="str">
        <f>IF('Leak Test Submission'!$A110="","",IF('Leak Test Submission'!B110&lt;&gt;"",'Leak Test Submission'!B110,IF('Leak Test Submission'!J110&lt;&gt;"",'Leak Test Submission'!J110,IF('Leak Test Submission'!I110&lt;&gt;"",'Leak Test Submission'!I110,""))))</f>
        <v/>
      </c>
      <c r="B95" t="str">
        <f>IF('Leak Test Submission'!$A110="","",IF('Leak Test Submission'!$B$5="","",'Leak Test Submission'!$B$5))</f>
        <v/>
      </c>
      <c r="C95" t="str">
        <f>IF('Leak Test Submission'!$A110="","",IF('Leak Test Submission'!D110="Blank","",'Leak Test Submission'!D110))</f>
        <v/>
      </c>
      <c r="D95" s="8" t="str">
        <f>IF('Leak Test Submission'!$A110="","",IF('Leak Test Submission'!E110="","",'Leak Test Submission'!E110))</f>
        <v/>
      </c>
      <c r="E95" s="9" t="str">
        <f>IF('Leak Test Submission'!$A110="","",IF('Leak Test Submission'!F110="","",'Leak Test Submission'!F110))</f>
        <v/>
      </c>
      <c r="F95" t="str">
        <f>IF('Leak Test Submission'!$A110="","","")</f>
        <v/>
      </c>
      <c r="G95" t="str">
        <f>IF('Leak Test Submission'!$A110="","",IF('Leak Test Submission'!G110="","",'Leak Test Submission'!G110))</f>
        <v/>
      </c>
      <c r="H95" t="str">
        <f>IF('Leak Test Submission'!$A110="","",IF('Leak Test Submission'!H110="","",'Leak Test Submission'!H110))</f>
        <v/>
      </c>
      <c r="I95" t="str">
        <f>IF('Leak Test Submission'!$A110="","",IF('Leak Test Submission'!I110="","",'Leak Test Submission'!I110))</f>
        <v/>
      </c>
      <c r="J95" t="str">
        <f>IF('Leak Test Submission'!$A110="","",IF('Leak Test Submission'!J110="","",'Leak Test Submission'!J110))</f>
        <v/>
      </c>
      <c r="K95" t="str">
        <f>IF('Leak Test Submission'!$A110="","","")</f>
        <v/>
      </c>
      <c r="L95" t="str">
        <f>IF('Leak Test Submission'!$A110="","","")</f>
        <v/>
      </c>
      <c r="M95" s="9" t="str">
        <f>IF('Leak Test Submission'!$A110="","",IF('Leak Test Submission'!C110="","",'Leak Test Submission'!C110))</f>
        <v/>
      </c>
      <c r="O95" t="str">
        <f>IF('Leak Test Submission'!$A110="","",IF('Leak Test Submission'!$B$6="","",'Leak Test Submission'!$B$6))</f>
        <v/>
      </c>
      <c r="P95" t="str">
        <f>IF('Leak Test Submission'!$A110="","",IF('Leak Test Submission'!$B$7="","",'Leak Test Submission'!$B$7))</f>
        <v/>
      </c>
      <c r="Q95" t="str">
        <f>IF('Leak Test Submission'!$A110="","",IF('Leak Test Submission'!$B$8="","",'Leak Test Submission'!$B$8))</f>
        <v/>
      </c>
      <c r="R95" t="str">
        <f>IF('Leak Test Submission'!$A110="","",IF('Leak Test Submission'!$B$9="","",'Leak Test Submission'!$B$9))</f>
        <v/>
      </c>
      <c r="S95" t="str">
        <f>IF('Leak Test Submission'!$A110="","",IF('Leak Test Submission'!$C$9="","",'Leak Test Submission'!$C$9))</f>
        <v/>
      </c>
      <c r="T95" t="str">
        <f>IF('Leak Test Submission'!$A110="","","USA")</f>
        <v/>
      </c>
      <c r="U95" t="str">
        <f>IF('Leak Test Submission'!$A110="","",IF('Leak Test Submission'!$B$10="","",'Leak Test Submission'!$B$10))</f>
        <v/>
      </c>
      <c r="V95" t="str">
        <f>IF('Leak Test Submission'!$A110="","","")</f>
        <v/>
      </c>
      <c r="W95" t="str">
        <f>IF('Leak Test Submission'!$A110="","",IF('Leak Test Submission'!$B$11="","",'Leak Test Submission'!$B$11))</f>
        <v/>
      </c>
      <c r="X95" t="str">
        <f>IF('Leak Test Submission'!$A110="","",IF('Leak Test Submission'!$H$5="","",'Leak Test Submission'!$H$5))</f>
        <v/>
      </c>
      <c r="Y95" t="str">
        <f>IF('Leak Test Submission'!$A110="","",IF('Leak Test Submission'!$H$9="","",'Leak Test Submission'!$H$9))</f>
        <v/>
      </c>
      <c r="Z95" t="str">
        <f>IF('Leak Test Submission'!$A110="","",IF('Leak Test Submission'!$H$10="","",'Leak Test Submission'!$H$10))</f>
        <v/>
      </c>
      <c r="AA95" t="str">
        <f>IF('Leak Test Submission'!$A110="","",'Leak Test Submission'!$B$13&amp;IF(AND('Leak Test Submission'!$B$13&lt;&gt;"",'Leak Test Submission'!$B$14&lt;&gt;""),", ","")&amp;'Leak Test Submission'!$B$14&amp;IF(AND('Leak Test Submission'!$B$13&amp;'Leak Test Submission'!$B$14&lt;&gt;"",'Leak Test Submission'!$B$15&lt;&gt;""),", ","")&amp;'Leak Test Submission'!$B$15)</f>
        <v/>
      </c>
      <c r="AB95" t="str">
        <f>IF('Leak Test Submission'!$A110="","",'Leak Test Submission'!$D$13&amp;IF(AND('Leak Test Submission'!$D$13&lt;&gt;"",'Leak Test Submission'!$D$14&lt;&gt;""),", ","")&amp;'Leak Test Submission'!$D$14&amp;IF(AND('Leak Test Submission'!$D$13&amp;'Leak Test Submission'!$D$14&lt;&gt;"",'Leak Test Submission'!$D$15&lt;&gt;""),", ","")&amp;'Leak Test Submission'!$D$15)</f>
        <v/>
      </c>
      <c r="AC95" t="str">
        <f>IF('Leak Test Submission'!$A110="","",IF('Leak Test Submission'!$H$8="","",'Leak Test Submission'!$H$8))</f>
        <v/>
      </c>
      <c r="AD95" t="str">
        <f>IF('Leak Test Submission'!$A110="","",IF('Leak Test Submission'!$H$11="","",'Leak Test Submission'!$H$11))</f>
        <v/>
      </c>
      <c r="AE95" t="str">
        <f>IF('Leak Test Submission'!$A110="","",IF('Leak Test Submission'!$H$12="","",'Leak Test Submission'!$H$12))</f>
        <v/>
      </c>
      <c r="AF95" t="str">
        <f>IF('Leak Test Submission'!$A110="","",IF('Leak Test Submission'!$H$13="","",'Leak Test Submission'!$H$13))</f>
        <v/>
      </c>
      <c r="AG95" t="str">
        <f>IF('Leak Test Submission'!$A110="","",IF('Leak Test Submission'!$H$14="","",'Leak Test Submission'!$H$14))</f>
        <v/>
      </c>
      <c r="AH95" t="str">
        <f>IF('Leak Test Submission'!$A110="","",IF('Leak Test Submission'!$I$14="","",'Leak Test Submission'!$I$14))</f>
        <v/>
      </c>
      <c r="AI95" t="str">
        <f>IF('Leak Test Submission'!$A110="","","USA")</f>
        <v/>
      </c>
      <c r="AJ95" t="str">
        <f>IF('Leak Test Submission'!$A110="","",IF('Leak Test Submission'!$H$15="Yes",TRUE,FALSE))</f>
        <v/>
      </c>
      <c r="AK95" t="str">
        <f>IF('Leak Test Submission'!$A110="","",TRUE)</f>
        <v/>
      </c>
      <c r="AL95" t="str">
        <f>IF('Leak Test Submission'!$A110="","",FALSE)</f>
        <v/>
      </c>
      <c r="AN95" t="str">
        <f>IF('Leak Test Submission'!$A110="","",'Leak Test Submission'!A110)</f>
        <v/>
      </c>
      <c r="AO95" t="str">
        <f>IF('Leak Test Submission'!$A110="","",IF('Leak Test Submission'!$H$6="","",'Leak Test Submission'!$H$6))</f>
        <v/>
      </c>
    </row>
    <row r="96" spans="1:41" x14ac:dyDescent="0.25">
      <c r="A96" t="str">
        <f>IF('Leak Test Submission'!$A111="","",IF('Leak Test Submission'!B111&lt;&gt;"",'Leak Test Submission'!B111,IF('Leak Test Submission'!J111&lt;&gt;"",'Leak Test Submission'!J111,IF('Leak Test Submission'!I111&lt;&gt;"",'Leak Test Submission'!I111,""))))</f>
        <v/>
      </c>
      <c r="B96" t="str">
        <f>IF('Leak Test Submission'!$A111="","",IF('Leak Test Submission'!$B$5="","",'Leak Test Submission'!$B$5))</f>
        <v/>
      </c>
      <c r="C96" t="str">
        <f>IF('Leak Test Submission'!$A111="","",IF('Leak Test Submission'!D111="Blank","",'Leak Test Submission'!D111))</f>
        <v/>
      </c>
      <c r="D96" s="8" t="str">
        <f>IF('Leak Test Submission'!$A111="","",IF('Leak Test Submission'!E111="","",'Leak Test Submission'!E111))</f>
        <v/>
      </c>
      <c r="E96" s="9" t="str">
        <f>IF('Leak Test Submission'!$A111="","",IF('Leak Test Submission'!F111="","",'Leak Test Submission'!F111))</f>
        <v/>
      </c>
      <c r="F96" t="str">
        <f>IF('Leak Test Submission'!$A111="","","")</f>
        <v/>
      </c>
      <c r="G96" t="str">
        <f>IF('Leak Test Submission'!$A111="","",IF('Leak Test Submission'!G111="","",'Leak Test Submission'!G111))</f>
        <v/>
      </c>
      <c r="H96" t="str">
        <f>IF('Leak Test Submission'!$A111="","",IF('Leak Test Submission'!H111="","",'Leak Test Submission'!H111))</f>
        <v/>
      </c>
      <c r="I96" t="str">
        <f>IF('Leak Test Submission'!$A111="","",IF('Leak Test Submission'!I111="","",'Leak Test Submission'!I111))</f>
        <v/>
      </c>
      <c r="J96" t="str">
        <f>IF('Leak Test Submission'!$A111="","",IF('Leak Test Submission'!J111="","",'Leak Test Submission'!J111))</f>
        <v/>
      </c>
      <c r="K96" t="str">
        <f>IF('Leak Test Submission'!$A111="","","")</f>
        <v/>
      </c>
      <c r="L96" t="str">
        <f>IF('Leak Test Submission'!$A111="","","")</f>
        <v/>
      </c>
      <c r="M96" s="9" t="str">
        <f>IF('Leak Test Submission'!$A111="","",IF('Leak Test Submission'!C111="","",'Leak Test Submission'!C111))</f>
        <v/>
      </c>
      <c r="O96" t="str">
        <f>IF('Leak Test Submission'!$A111="","",IF('Leak Test Submission'!$B$6="","",'Leak Test Submission'!$B$6))</f>
        <v/>
      </c>
      <c r="P96" t="str">
        <f>IF('Leak Test Submission'!$A111="","",IF('Leak Test Submission'!$B$7="","",'Leak Test Submission'!$B$7))</f>
        <v/>
      </c>
      <c r="Q96" t="str">
        <f>IF('Leak Test Submission'!$A111="","",IF('Leak Test Submission'!$B$8="","",'Leak Test Submission'!$B$8))</f>
        <v/>
      </c>
      <c r="R96" t="str">
        <f>IF('Leak Test Submission'!$A111="","",IF('Leak Test Submission'!$B$9="","",'Leak Test Submission'!$B$9))</f>
        <v/>
      </c>
      <c r="S96" t="str">
        <f>IF('Leak Test Submission'!$A111="","",IF('Leak Test Submission'!$C$9="","",'Leak Test Submission'!$C$9))</f>
        <v/>
      </c>
      <c r="T96" t="str">
        <f>IF('Leak Test Submission'!$A111="","","USA")</f>
        <v/>
      </c>
      <c r="U96" t="str">
        <f>IF('Leak Test Submission'!$A111="","",IF('Leak Test Submission'!$B$10="","",'Leak Test Submission'!$B$10))</f>
        <v/>
      </c>
      <c r="V96" t="str">
        <f>IF('Leak Test Submission'!$A111="","","")</f>
        <v/>
      </c>
      <c r="W96" t="str">
        <f>IF('Leak Test Submission'!$A111="","",IF('Leak Test Submission'!$B$11="","",'Leak Test Submission'!$B$11))</f>
        <v/>
      </c>
      <c r="X96" t="str">
        <f>IF('Leak Test Submission'!$A111="","",IF('Leak Test Submission'!$H$5="","",'Leak Test Submission'!$H$5))</f>
        <v/>
      </c>
      <c r="Y96" t="str">
        <f>IF('Leak Test Submission'!$A111="","",IF('Leak Test Submission'!$H$9="","",'Leak Test Submission'!$H$9))</f>
        <v/>
      </c>
      <c r="Z96" t="str">
        <f>IF('Leak Test Submission'!$A111="","",IF('Leak Test Submission'!$H$10="","",'Leak Test Submission'!$H$10))</f>
        <v/>
      </c>
      <c r="AA96" t="str">
        <f>IF('Leak Test Submission'!$A111="","",'Leak Test Submission'!$B$13&amp;IF(AND('Leak Test Submission'!$B$13&lt;&gt;"",'Leak Test Submission'!$B$14&lt;&gt;""),", ","")&amp;'Leak Test Submission'!$B$14&amp;IF(AND('Leak Test Submission'!$B$13&amp;'Leak Test Submission'!$B$14&lt;&gt;"",'Leak Test Submission'!$B$15&lt;&gt;""),", ","")&amp;'Leak Test Submission'!$B$15)</f>
        <v/>
      </c>
      <c r="AB96" t="str">
        <f>IF('Leak Test Submission'!$A111="","",'Leak Test Submission'!$D$13&amp;IF(AND('Leak Test Submission'!$D$13&lt;&gt;"",'Leak Test Submission'!$D$14&lt;&gt;""),", ","")&amp;'Leak Test Submission'!$D$14&amp;IF(AND('Leak Test Submission'!$D$13&amp;'Leak Test Submission'!$D$14&lt;&gt;"",'Leak Test Submission'!$D$15&lt;&gt;""),", ","")&amp;'Leak Test Submission'!$D$15)</f>
        <v/>
      </c>
      <c r="AC96" t="str">
        <f>IF('Leak Test Submission'!$A111="","",IF('Leak Test Submission'!$H$8="","",'Leak Test Submission'!$H$8))</f>
        <v/>
      </c>
      <c r="AD96" t="str">
        <f>IF('Leak Test Submission'!$A111="","",IF('Leak Test Submission'!$H$11="","",'Leak Test Submission'!$H$11))</f>
        <v/>
      </c>
      <c r="AE96" t="str">
        <f>IF('Leak Test Submission'!$A111="","",IF('Leak Test Submission'!$H$12="","",'Leak Test Submission'!$H$12))</f>
        <v/>
      </c>
      <c r="AF96" t="str">
        <f>IF('Leak Test Submission'!$A111="","",IF('Leak Test Submission'!$H$13="","",'Leak Test Submission'!$H$13))</f>
        <v/>
      </c>
      <c r="AG96" t="str">
        <f>IF('Leak Test Submission'!$A111="","",IF('Leak Test Submission'!$H$14="","",'Leak Test Submission'!$H$14))</f>
        <v/>
      </c>
      <c r="AH96" t="str">
        <f>IF('Leak Test Submission'!$A111="","",IF('Leak Test Submission'!$I$14="","",'Leak Test Submission'!$I$14))</f>
        <v/>
      </c>
      <c r="AI96" t="str">
        <f>IF('Leak Test Submission'!$A111="","","USA")</f>
        <v/>
      </c>
      <c r="AJ96" t="str">
        <f>IF('Leak Test Submission'!$A111="","",IF('Leak Test Submission'!$H$15="Yes",TRUE,FALSE))</f>
        <v/>
      </c>
      <c r="AK96" t="str">
        <f>IF('Leak Test Submission'!$A111="","",TRUE)</f>
        <v/>
      </c>
      <c r="AL96" t="str">
        <f>IF('Leak Test Submission'!$A111="","",FALSE)</f>
        <v/>
      </c>
      <c r="AN96" t="str">
        <f>IF('Leak Test Submission'!$A111="","",'Leak Test Submission'!A111)</f>
        <v/>
      </c>
      <c r="AO96" t="str">
        <f>IF('Leak Test Submission'!$A111="","",IF('Leak Test Submission'!$H$6="","",'Leak Test Submission'!$H$6))</f>
        <v/>
      </c>
    </row>
    <row r="97" spans="1:41" x14ac:dyDescent="0.25">
      <c r="A97" t="str">
        <f>IF('Leak Test Submission'!$A112="","",IF('Leak Test Submission'!B112&lt;&gt;"",'Leak Test Submission'!B112,IF('Leak Test Submission'!J112&lt;&gt;"",'Leak Test Submission'!J112,IF('Leak Test Submission'!I112&lt;&gt;"",'Leak Test Submission'!I112,""))))</f>
        <v/>
      </c>
      <c r="B97" t="str">
        <f>IF('Leak Test Submission'!$A112="","",IF('Leak Test Submission'!$B$5="","",'Leak Test Submission'!$B$5))</f>
        <v/>
      </c>
      <c r="C97" t="str">
        <f>IF('Leak Test Submission'!$A112="","",IF('Leak Test Submission'!D112="Blank","",'Leak Test Submission'!D112))</f>
        <v/>
      </c>
      <c r="D97" s="8" t="str">
        <f>IF('Leak Test Submission'!$A112="","",IF('Leak Test Submission'!E112="","",'Leak Test Submission'!E112))</f>
        <v/>
      </c>
      <c r="E97" s="9" t="str">
        <f>IF('Leak Test Submission'!$A112="","",IF('Leak Test Submission'!F112="","",'Leak Test Submission'!F112))</f>
        <v/>
      </c>
      <c r="F97" t="str">
        <f>IF('Leak Test Submission'!$A112="","","")</f>
        <v/>
      </c>
      <c r="G97" t="str">
        <f>IF('Leak Test Submission'!$A112="","",IF('Leak Test Submission'!G112="","",'Leak Test Submission'!G112))</f>
        <v/>
      </c>
      <c r="H97" t="str">
        <f>IF('Leak Test Submission'!$A112="","",IF('Leak Test Submission'!H112="","",'Leak Test Submission'!H112))</f>
        <v/>
      </c>
      <c r="I97" t="str">
        <f>IF('Leak Test Submission'!$A112="","",IF('Leak Test Submission'!I112="","",'Leak Test Submission'!I112))</f>
        <v/>
      </c>
      <c r="J97" t="str">
        <f>IF('Leak Test Submission'!$A112="","",IF('Leak Test Submission'!J112="","",'Leak Test Submission'!J112))</f>
        <v/>
      </c>
      <c r="K97" t="str">
        <f>IF('Leak Test Submission'!$A112="","","")</f>
        <v/>
      </c>
      <c r="L97" t="str">
        <f>IF('Leak Test Submission'!$A112="","","")</f>
        <v/>
      </c>
      <c r="M97" s="9" t="str">
        <f>IF('Leak Test Submission'!$A112="","",IF('Leak Test Submission'!C112="","",'Leak Test Submission'!C112))</f>
        <v/>
      </c>
      <c r="O97" t="str">
        <f>IF('Leak Test Submission'!$A112="","",IF('Leak Test Submission'!$B$6="","",'Leak Test Submission'!$B$6))</f>
        <v/>
      </c>
      <c r="P97" t="str">
        <f>IF('Leak Test Submission'!$A112="","",IF('Leak Test Submission'!$B$7="","",'Leak Test Submission'!$B$7))</f>
        <v/>
      </c>
      <c r="Q97" t="str">
        <f>IF('Leak Test Submission'!$A112="","",IF('Leak Test Submission'!$B$8="","",'Leak Test Submission'!$B$8))</f>
        <v/>
      </c>
      <c r="R97" t="str">
        <f>IF('Leak Test Submission'!$A112="","",IF('Leak Test Submission'!$B$9="","",'Leak Test Submission'!$B$9))</f>
        <v/>
      </c>
      <c r="S97" t="str">
        <f>IF('Leak Test Submission'!$A112="","",IF('Leak Test Submission'!$C$9="","",'Leak Test Submission'!$C$9))</f>
        <v/>
      </c>
      <c r="T97" t="str">
        <f>IF('Leak Test Submission'!$A112="","","USA")</f>
        <v/>
      </c>
      <c r="U97" t="str">
        <f>IF('Leak Test Submission'!$A112="","",IF('Leak Test Submission'!$B$10="","",'Leak Test Submission'!$B$10))</f>
        <v/>
      </c>
      <c r="V97" t="str">
        <f>IF('Leak Test Submission'!$A112="","","")</f>
        <v/>
      </c>
      <c r="W97" t="str">
        <f>IF('Leak Test Submission'!$A112="","",IF('Leak Test Submission'!$B$11="","",'Leak Test Submission'!$B$11))</f>
        <v/>
      </c>
      <c r="X97" t="str">
        <f>IF('Leak Test Submission'!$A112="","",IF('Leak Test Submission'!$H$5="","",'Leak Test Submission'!$H$5))</f>
        <v/>
      </c>
      <c r="Y97" t="str">
        <f>IF('Leak Test Submission'!$A112="","",IF('Leak Test Submission'!$H$9="","",'Leak Test Submission'!$H$9))</f>
        <v/>
      </c>
      <c r="Z97" t="str">
        <f>IF('Leak Test Submission'!$A112="","",IF('Leak Test Submission'!$H$10="","",'Leak Test Submission'!$H$10))</f>
        <v/>
      </c>
      <c r="AA97" t="str">
        <f>IF('Leak Test Submission'!$A112="","",'Leak Test Submission'!$B$13&amp;IF(AND('Leak Test Submission'!$B$13&lt;&gt;"",'Leak Test Submission'!$B$14&lt;&gt;""),", ","")&amp;'Leak Test Submission'!$B$14&amp;IF(AND('Leak Test Submission'!$B$13&amp;'Leak Test Submission'!$B$14&lt;&gt;"",'Leak Test Submission'!$B$15&lt;&gt;""),", ","")&amp;'Leak Test Submission'!$B$15)</f>
        <v/>
      </c>
      <c r="AB97" t="str">
        <f>IF('Leak Test Submission'!$A112="","",'Leak Test Submission'!$D$13&amp;IF(AND('Leak Test Submission'!$D$13&lt;&gt;"",'Leak Test Submission'!$D$14&lt;&gt;""),", ","")&amp;'Leak Test Submission'!$D$14&amp;IF(AND('Leak Test Submission'!$D$13&amp;'Leak Test Submission'!$D$14&lt;&gt;"",'Leak Test Submission'!$D$15&lt;&gt;""),", ","")&amp;'Leak Test Submission'!$D$15)</f>
        <v/>
      </c>
      <c r="AC97" t="str">
        <f>IF('Leak Test Submission'!$A112="","",IF('Leak Test Submission'!$H$8="","",'Leak Test Submission'!$H$8))</f>
        <v/>
      </c>
      <c r="AD97" t="str">
        <f>IF('Leak Test Submission'!$A112="","",IF('Leak Test Submission'!$H$11="","",'Leak Test Submission'!$H$11))</f>
        <v/>
      </c>
      <c r="AE97" t="str">
        <f>IF('Leak Test Submission'!$A112="","",IF('Leak Test Submission'!$H$12="","",'Leak Test Submission'!$H$12))</f>
        <v/>
      </c>
      <c r="AF97" t="str">
        <f>IF('Leak Test Submission'!$A112="","",IF('Leak Test Submission'!$H$13="","",'Leak Test Submission'!$H$13))</f>
        <v/>
      </c>
      <c r="AG97" t="str">
        <f>IF('Leak Test Submission'!$A112="","",IF('Leak Test Submission'!$H$14="","",'Leak Test Submission'!$H$14))</f>
        <v/>
      </c>
      <c r="AH97" t="str">
        <f>IF('Leak Test Submission'!$A112="","",IF('Leak Test Submission'!$I$14="","",'Leak Test Submission'!$I$14))</f>
        <v/>
      </c>
      <c r="AI97" t="str">
        <f>IF('Leak Test Submission'!$A112="","","USA")</f>
        <v/>
      </c>
      <c r="AJ97" t="str">
        <f>IF('Leak Test Submission'!$A112="","",IF('Leak Test Submission'!$H$15="Yes",TRUE,FALSE))</f>
        <v/>
      </c>
      <c r="AK97" t="str">
        <f>IF('Leak Test Submission'!$A112="","",TRUE)</f>
        <v/>
      </c>
      <c r="AL97" t="str">
        <f>IF('Leak Test Submission'!$A112="","",FALSE)</f>
        <v/>
      </c>
      <c r="AN97" t="str">
        <f>IF('Leak Test Submission'!$A112="","",'Leak Test Submission'!A112)</f>
        <v/>
      </c>
      <c r="AO97" t="str">
        <f>IF('Leak Test Submission'!$A112="","",IF('Leak Test Submission'!$H$6="","",'Leak Test Submission'!$H$6))</f>
        <v/>
      </c>
    </row>
    <row r="98" spans="1:41" x14ac:dyDescent="0.25">
      <c r="A98" t="str">
        <f>IF('Leak Test Submission'!$A113="","",IF('Leak Test Submission'!B113&lt;&gt;"",'Leak Test Submission'!B113,IF('Leak Test Submission'!J113&lt;&gt;"",'Leak Test Submission'!J113,IF('Leak Test Submission'!I113&lt;&gt;"",'Leak Test Submission'!I113,""))))</f>
        <v/>
      </c>
      <c r="B98" t="str">
        <f>IF('Leak Test Submission'!$A113="","",IF('Leak Test Submission'!$B$5="","",'Leak Test Submission'!$B$5))</f>
        <v/>
      </c>
      <c r="C98" t="str">
        <f>IF('Leak Test Submission'!$A113="","",IF('Leak Test Submission'!D113="Blank","",'Leak Test Submission'!D113))</f>
        <v/>
      </c>
      <c r="D98" s="8" t="str">
        <f>IF('Leak Test Submission'!$A113="","",IF('Leak Test Submission'!E113="","",'Leak Test Submission'!E113))</f>
        <v/>
      </c>
      <c r="E98" s="9" t="str">
        <f>IF('Leak Test Submission'!$A113="","",IF('Leak Test Submission'!F113="","",'Leak Test Submission'!F113))</f>
        <v/>
      </c>
      <c r="F98" t="str">
        <f>IF('Leak Test Submission'!$A113="","","")</f>
        <v/>
      </c>
      <c r="G98" t="str">
        <f>IF('Leak Test Submission'!$A113="","",IF('Leak Test Submission'!G113="","",'Leak Test Submission'!G113))</f>
        <v/>
      </c>
      <c r="H98" t="str">
        <f>IF('Leak Test Submission'!$A113="","",IF('Leak Test Submission'!H113="","",'Leak Test Submission'!H113))</f>
        <v/>
      </c>
      <c r="I98" t="str">
        <f>IF('Leak Test Submission'!$A113="","",IF('Leak Test Submission'!I113="","",'Leak Test Submission'!I113))</f>
        <v/>
      </c>
      <c r="J98" t="str">
        <f>IF('Leak Test Submission'!$A113="","",IF('Leak Test Submission'!J113="","",'Leak Test Submission'!J113))</f>
        <v/>
      </c>
      <c r="K98" t="str">
        <f>IF('Leak Test Submission'!$A113="","","")</f>
        <v/>
      </c>
      <c r="L98" t="str">
        <f>IF('Leak Test Submission'!$A113="","","")</f>
        <v/>
      </c>
      <c r="M98" s="9" t="str">
        <f>IF('Leak Test Submission'!$A113="","",IF('Leak Test Submission'!C113="","",'Leak Test Submission'!C113))</f>
        <v/>
      </c>
      <c r="O98" t="str">
        <f>IF('Leak Test Submission'!$A113="","",IF('Leak Test Submission'!$B$6="","",'Leak Test Submission'!$B$6))</f>
        <v/>
      </c>
      <c r="P98" t="str">
        <f>IF('Leak Test Submission'!$A113="","",IF('Leak Test Submission'!$B$7="","",'Leak Test Submission'!$B$7))</f>
        <v/>
      </c>
      <c r="Q98" t="str">
        <f>IF('Leak Test Submission'!$A113="","",IF('Leak Test Submission'!$B$8="","",'Leak Test Submission'!$B$8))</f>
        <v/>
      </c>
      <c r="R98" t="str">
        <f>IF('Leak Test Submission'!$A113="","",IF('Leak Test Submission'!$B$9="","",'Leak Test Submission'!$B$9))</f>
        <v/>
      </c>
      <c r="S98" t="str">
        <f>IF('Leak Test Submission'!$A113="","",IF('Leak Test Submission'!$C$9="","",'Leak Test Submission'!$C$9))</f>
        <v/>
      </c>
      <c r="T98" t="str">
        <f>IF('Leak Test Submission'!$A113="","","USA")</f>
        <v/>
      </c>
      <c r="U98" t="str">
        <f>IF('Leak Test Submission'!$A113="","",IF('Leak Test Submission'!$B$10="","",'Leak Test Submission'!$B$10))</f>
        <v/>
      </c>
      <c r="V98" t="str">
        <f>IF('Leak Test Submission'!$A113="","","")</f>
        <v/>
      </c>
      <c r="W98" t="str">
        <f>IF('Leak Test Submission'!$A113="","",IF('Leak Test Submission'!$B$11="","",'Leak Test Submission'!$B$11))</f>
        <v/>
      </c>
      <c r="X98" t="str">
        <f>IF('Leak Test Submission'!$A113="","",IF('Leak Test Submission'!$H$5="","",'Leak Test Submission'!$H$5))</f>
        <v/>
      </c>
      <c r="Y98" t="str">
        <f>IF('Leak Test Submission'!$A113="","",IF('Leak Test Submission'!$H$9="","",'Leak Test Submission'!$H$9))</f>
        <v/>
      </c>
      <c r="Z98" t="str">
        <f>IF('Leak Test Submission'!$A113="","",IF('Leak Test Submission'!$H$10="","",'Leak Test Submission'!$H$10))</f>
        <v/>
      </c>
      <c r="AA98" t="str">
        <f>IF('Leak Test Submission'!$A113="","",'Leak Test Submission'!$B$13&amp;IF(AND('Leak Test Submission'!$B$13&lt;&gt;"",'Leak Test Submission'!$B$14&lt;&gt;""),", ","")&amp;'Leak Test Submission'!$B$14&amp;IF(AND('Leak Test Submission'!$B$13&amp;'Leak Test Submission'!$B$14&lt;&gt;"",'Leak Test Submission'!$B$15&lt;&gt;""),", ","")&amp;'Leak Test Submission'!$B$15)</f>
        <v/>
      </c>
      <c r="AB98" t="str">
        <f>IF('Leak Test Submission'!$A113="","",'Leak Test Submission'!$D$13&amp;IF(AND('Leak Test Submission'!$D$13&lt;&gt;"",'Leak Test Submission'!$D$14&lt;&gt;""),", ","")&amp;'Leak Test Submission'!$D$14&amp;IF(AND('Leak Test Submission'!$D$13&amp;'Leak Test Submission'!$D$14&lt;&gt;"",'Leak Test Submission'!$D$15&lt;&gt;""),", ","")&amp;'Leak Test Submission'!$D$15)</f>
        <v/>
      </c>
      <c r="AC98" t="str">
        <f>IF('Leak Test Submission'!$A113="","",IF('Leak Test Submission'!$H$8="","",'Leak Test Submission'!$H$8))</f>
        <v/>
      </c>
      <c r="AD98" t="str">
        <f>IF('Leak Test Submission'!$A113="","",IF('Leak Test Submission'!$H$11="","",'Leak Test Submission'!$H$11))</f>
        <v/>
      </c>
      <c r="AE98" t="str">
        <f>IF('Leak Test Submission'!$A113="","",IF('Leak Test Submission'!$H$12="","",'Leak Test Submission'!$H$12))</f>
        <v/>
      </c>
      <c r="AF98" t="str">
        <f>IF('Leak Test Submission'!$A113="","",IF('Leak Test Submission'!$H$13="","",'Leak Test Submission'!$H$13))</f>
        <v/>
      </c>
      <c r="AG98" t="str">
        <f>IF('Leak Test Submission'!$A113="","",IF('Leak Test Submission'!$H$14="","",'Leak Test Submission'!$H$14))</f>
        <v/>
      </c>
      <c r="AH98" t="str">
        <f>IF('Leak Test Submission'!$A113="","",IF('Leak Test Submission'!$I$14="","",'Leak Test Submission'!$I$14))</f>
        <v/>
      </c>
      <c r="AI98" t="str">
        <f>IF('Leak Test Submission'!$A113="","","USA")</f>
        <v/>
      </c>
      <c r="AJ98" t="str">
        <f>IF('Leak Test Submission'!$A113="","",IF('Leak Test Submission'!$H$15="Yes",TRUE,FALSE))</f>
        <v/>
      </c>
      <c r="AK98" t="str">
        <f>IF('Leak Test Submission'!$A113="","",TRUE)</f>
        <v/>
      </c>
      <c r="AL98" t="str">
        <f>IF('Leak Test Submission'!$A113="","",FALSE)</f>
        <v/>
      </c>
      <c r="AN98" t="str">
        <f>IF('Leak Test Submission'!$A113="","",'Leak Test Submission'!A113)</f>
        <v/>
      </c>
      <c r="AO98" t="str">
        <f>IF('Leak Test Submission'!$A113="","",IF('Leak Test Submission'!$H$6="","",'Leak Test Submission'!$H$6))</f>
        <v/>
      </c>
    </row>
    <row r="99" spans="1:41" x14ac:dyDescent="0.25">
      <c r="A99" t="str">
        <f>IF('Leak Test Submission'!$A114="","",IF('Leak Test Submission'!B114&lt;&gt;"",'Leak Test Submission'!B114,IF('Leak Test Submission'!J114&lt;&gt;"",'Leak Test Submission'!J114,IF('Leak Test Submission'!I114&lt;&gt;"",'Leak Test Submission'!I114,""))))</f>
        <v/>
      </c>
      <c r="B99" t="str">
        <f>IF('Leak Test Submission'!$A114="","",IF('Leak Test Submission'!$B$5="","",'Leak Test Submission'!$B$5))</f>
        <v/>
      </c>
      <c r="C99" t="str">
        <f>IF('Leak Test Submission'!$A114="","",IF('Leak Test Submission'!D114="Blank","",'Leak Test Submission'!D114))</f>
        <v/>
      </c>
      <c r="D99" s="8" t="str">
        <f>IF('Leak Test Submission'!$A114="","",IF('Leak Test Submission'!E114="","",'Leak Test Submission'!E114))</f>
        <v/>
      </c>
      <c r="E99" s="9" t="str">
        <f>IF('Leak Test Submission'!$A114="","",IF('Leak Test Submission'!F114="","",'Leak Test Submission'!F114))</f>
        <v/>
      </c>
      <c r="F99" t="str">
        <f>IF('Leak Test Submission'!$A114="","","")</f>
        <v/>
      </c>
      <c r="G99" t="str">
        <f>IF('Leak Test Submission'!$A114="","",IF('Leak Test Submission'!G114="","",'Leak Test Submission'!G114))</f>
        <v/>
      </c>
      <c r="H99" t="str">
        <f>IF('Leak Test Submission'!$A114="","",IF('Leak Test Submission'!H114="","",'Leak Test Submission'!H114))</f>
        <v/>
      </c>
      <c r="I99" t="str">
        <f>IF('Leak Test Submission'!$A114="","",IF('Leak Test Submission'!I114="","",'Leak Test Submission'!I114))</f>
        <v/>
      </c>
      <c r="J99" t="str">
        <f>IF('Leak Test Submission'!$A114="","",IF('Leak Test Submission'!J114="","",'Leak Test Submission'!J114))</f>
        <v/>
      </c>
      <c r="K99" t="str">
        <f>IF('Leak Test Submission'!$A114="","","")</f>
        <v/>
      </c>
      <c r="L99" t="str">
        <f>IF('Leak Test Submission'!$A114="","","")</f>
        <v/>
      </c>
      <c r="M99" s="9" t="str">
        <f>IF('Leak Test Submission'!$A114="","",IF('Leak Test Submission'!C114="","",'Leak Test Submission'!C114))</f>
        <v/>
      </c>
      <c r="O99" t="str">
        <f>IF('Leak Test Submission'!$A114="","",IF('Leak Test Submission'!$B$6="","",'Leak Test Submission'!$B$6))</f>
        <v/>
      </c>
      <c r="P99" t="str">
        <f>IF('Leak Test Submission'!$A114="","",IF('Leak Test Submission'!$B$7="","",'Leak Test Submission'!$B$7))</f>
        <v/>
      </c>
      <c r="Q99" t="str">
        <f>IF('Leak Test Submission'!$A114="","",IF('Leak Test Submission'!$B$8="","",'Leak Test Submission'!$B$8))</f>
        <v/>
      </c>
      <c r="R99" t="str">
        <f>IF('Leak Test Submission'!$A114="","",IF('Leak Test Submission'!$B$9="","",'Leak Test Submission'!$B$9))</f>
        <v/>
      </c>
      <c r="S99" t="str">
        <f>IF('Leak Test Submission'!$A114="","",IF('Leak Test Submission'!$C$9="","",'Leak Test Submission'!$C$9))</f>
        <v/>
      </c>
      <c r="T99" t="str">
        <f>IF('Leak Test Submission'!$A114="","","USA")</f>
        <v/>
      </c>
      <c r="U99" t="str">
        <f>IF('Leak Test Submission'!$A114="","",IF('Leak Test Submission'!$B$10="","",'Leak Test Submission'!$B$10))</f>
        <v/>
      </c>
      <c r="V99" t="str">
        <f>IF('Leak Test Submission'!$A114="","","")</f>
        <v/>
      </c>
      <c r="W99" t="str">
        <f>IF('Leak Test Submission'!$A114="","",IF('Leak Test Submission'!$B$11="","",'Leak Test Submission'!$B$11))</f>
        <v/>
      </c>
      <c r="X99" t="str">
        <f>IF('Leak Test Submission'!$A114="","",IF('Leak Test Submission'!$H$5="","",'Leak Test Submission'!$H$5))</f>
        <v/>
      </c>
      <c r="Y99" t="str">
        <f>IF('Leak Test Submission'!$A114="","",IF('Leak Test Submission'!$H$9="","",'Leak Test Submission'!$H$9))</f>
        <v/>
      </c>
      <c r="Z99" t="str">
        <f>IF('Leak Test Submission'!$A114="","",IF('Leak Test Submission'!$H$10="","",'Leak Test Submission'!$H$10))</f>
        <v/>
      </c>
      <c r="AA99" t="str">
        <f>IF('Leak Test Submission'!$A114="","",'Leak Test Submission'!$B$13&amp;IF(AND('Leak Test Submission'!$B$13&lt;&gt;"",'Leak Test Submission'!$B$14&lt;&gt;""),", ","")&amp;'Leak Test Submission'!$B$14&amp;IF(AND('Leak Test Submission'!$B$13&amp;'Leak Test Submission'!$B$14&lt;&gt;"",'Leak Test Submission'!$B$15&lt;&gt;""),", ","")&amp;'Leak Test Submission'!$B$15)</f>
        <v/>
      </c>
      <c r="AB99" t="str">
        <f>IF('Leak Test Submission'!$A114="","",'Leak Test Submission'!$D$13&amp;IF(AND('Leak Test Submission'!$D$13&lt;&gt;"",'Leak Test Submission'!$D$14&lt;&gt;""),", ","")&amp;'Leak Test Submission'!$D$14&amp;IF(AND('Leak Test Submission'!$D$13&amp;'Leak Test Submission'!$D$14&lt;&gt;"",'Leak Test Submission'!$D$15&lt;&gt;""),", ","")&amp;'Leak Test Submission'!$D$15)</f>
        <v/>
      </c>
      <c r="AC99" t="str">
        <f>IF('Leak Test Submission'!$A114="","",IF('Leak Test Submission'!$H$8="","",'Leak Test Submission'!$H$8))</f>
        <v/>
      </c>
      <c r="AD99" t="str">
        <f>IF('Leak Test Submission'!$A114="","",IF('Leak Test Submission'!$H$11="","",'Leak Test Submission'!$H$11))</f>
        <v/>
      </c>
      <c r="AE99" t="str">
        <f>IF('Leak Test Submission'!$A114="","",IF('Leak Test Submission'!$H$12="","",'Leak Test Submission'!$H$12))</f>
        <v/>
      </c>
      <c r="AF99" t="str">
        <f>IF('Leak Test Submission'!$A114="","",IF('Leak Test Submission'!$H$13="","",'Leak Test Submission'!$H$13))</f>
        <v/>
      </c>
      <c r="AG99" t="str">
        <f>IF('Leak Test Submission'!$A114="","",IF('Leak Test Submission'!$H$14="","",'Leak Test Submission'!$H$14))</f>
        <v/>
      </c>
      <c r="AH99" t="str">
        <f>IF('Leak Test Submission'!$A114="","",IF('Leak Test Submission'!$I$14="","",'Leak Test Submission'!$I$14))</f>
        <v/>
      </c>
      <c r="AI99" t="str">
        <f>IF('Leak Test Submission'!$A114="","","USA")</f>
        <v/>
      </c>
      <c r="AJ99" t="str">
        <f>IF('Leak Test Submission'!$A114="","",IF('Leak Test Submission'!$H$15="Yes",TRUE,FALSE))</f>
        <v/>
      </c>
      <c r="AK99" t="str">
        <f>IF('Leak Test Submission'!$A114="","",TRUE)</f>
        <v/>
      </c>
      <c r="AL99" t="str">
        <f>IF('Leak Test Submission'!$A114="","",FALSE)</f>
        <v/>
      </c>
      <c r="AN99" t="str">
        <f>IF('Leak Test Submission'!$A114="","",'Leak Test Submission'!A114)</f>
        <v/>
      </c>
      <c r="AO99" t="str">
        <f>IF('Leak Test Submission'!$A114="","",IF('Leak Test Submission'!$H$6="","",'Leak Test Submission'!$H$6))</f>
        <v/>
      </c>
    </row>
    <row r="100" spans="1:41" x14ac:dyDescent="0.25">
      <c r="A100" t="str">
        <f>IF('Leak Test Submission'!$A115="","",IF('Leak Test Submission'!B115&lt;&gt;"",'Leak Test Submission'!B115,IF('Leak Test Submission'!J115&lt;&gt;"",'Leak Test Submission'!J115,IF('Leak Test Submission'!I115&lt;&gt;"",'Leak Test Submission'!I115,""))))</f>
        <v/>
      </c>
      <c r="B100" t="str">
        <f>IF('Leak Test Submission'!$A115="","",IF('Leak Test Submission'!$B$5="","",'Leak Test Submission'!$B$5))</f>
        <v/>
      </c>
      <c r="C100" t="str">
        <f>IF('Leak Test Submission'!$A115="","",IF('Leak Test Submission'!D115="Blank","",'Leak Test Submission'!D115))</f>
        <v/>
      </c>
      <c r="D100" s="8" t="str">
        <f>IF('Leak Test Submission'!$A115="","",IF('Leak Test Submission'!E115="","",'Leak Test Submission'!E115))</f>
        <v/>
      </c>
      <c r="E100" s="9" t="str">
        <f>IF('Leak Test Submission'!$A115="","",IF('Leak Test Submission'!F115="","",'Leak Test Submission'!F115))</f>
        <v/>
      </c>
      <c r="F100" t="str">
        <f>IF('Leak Test Submission'!$A115="","","")</f>
        <v/>
      </c>
      <c r="G100" t="str">
        <f>IF('Leak Test Submission'!$A115="","",IF('Leak Test Submission'!G115="","",'Leak Test Submission'!G115))</f>
        <v/>
      </c>
      <c r="H100" t="str">
        <f>IF('Leak Test Submission'!$A115="","",IF('Leak Test Submission'!H115="","",'Leak Test Submission'!H115))</f>
        <v/>
      </c>
      <c r="I100" t="str">
        <f>IF('Leak Test Submission'!$A115="","",IF('Leak Test Submission'!I115="","",'Leak Test Submission'!I115))</f>
        <v/>
      </c>
      <c r="J100" t="str">
        <f>IF('Leak Test Submission'!$A115="","",IF('Leak Test Submission'!J115="","",'Leak Test Submission'!J115))</f>
        <v/>
      </c>
      <c r="K100" t="str">
        <f>IF('Leak Test Submission'!$A115="","","")</f>
        <v/>
      </c>
      <c r="L100" t="str">
        <f>IF('Leak Test Submission'!$A115="","","")</f>
        <v/>
      </c>
      <c r="M100" s="9" t="str">
        <f>IF('Leak Test Submission'!$A115="","",IF('Leak Test Submission'!C115="","",'Leak Test Submission'!C115))</f>
        <v/>
      </c>
      <c r="O100" t="str">
        <f>IF('Leak Test Submission'!$A115="","",IF('Leak Test Submission'!$B$6="","",'Leak Test Submission'!$B$6))</f>
        <v/>
      </c>
      <c r="P100" t="str">
        <f>IF('Leak Test Submission'!$A115="","",IF('Leak Test Submission'!$B$7="","",'Leak Test Submission'!$B$7))</f>
        <v/>
      </c>
      <c r="Q100" t="str">
        <f>IF('Leak Test Submission'!$A115="","",IF('Leak Test Submission'!$B$8="","",'Leak Test Submission'!$B$8))</f>
        <v/>
      </c>
      <c r="R100" t="str">
        <f>IF('Leak Test Submission'!$A115="","",IF('Leak Test Submission'!$B$9="","",'Leak Test Submission'!$B$9))</f>
        <v/>
      </c>
      <c r="S100" t="str">
        <f>IF('Leak Test Submission'!$A115="","",IF('Leak Test Submission'!$C$9="","",'Leak Test Submission'!$C$9))</f>
        <v/>
      </c>
      <c r="T100" t="str">
        <f>IF('Leak Test Submission'!$A115="","","USA")</f>
        <v/>
      </c>
      <c r="U100" t="str">
        <f>IF('Leak Test Submission'!$A115="","",IF('Leak Test Submission'!$B$10="","",'Leak Test Submission'!$B$10))</f>
        <v/>
      </c>
      <c r="V100" t="str">
        <f>IF('Leak Test Submission'!$A115="","","")</f>
        <v/>
      </c>
      <c r="W100" t="str">
        <f>IF('Leak Test Submission'!$A115="","",IF('Leak Test Submission'!$B$11="","",'Leak Test Submission'!$B$11))</f>
        <v/>
      </c>
      <c r="X100" t="str">
        <f>IF('Leak Test Submission'!$A115="","",IF('Leak Test Submission'!$H$5="","",'Leak Test Submission'!$H$5))</f>
        <v/>
      </c>
      <c r="Y100" t="str">
        <f>IF('Leak Test Submission'!$A115="","",IF('Leak Test Submission'!$H$9="","",'Leak Test Submission'!$H$9))</f>
        <v/>
      </c>
      <c r="Z100" t="str">
        <f>IF('Leak Test Submission'!$A115="","",IF('Leak Test Submission'!$H$10="","",'Leak Test Submission'!$H$10))</f>
        <v/>
      </c>
      <c r="AA100" t="str">
        <f>IF('Leak Test Submission'!$A115="","",'Leak Test Submission'!$B$13&amp;IF(AND('Leak Test Submission'!$B$13&lt;&gt;"",'Leak Test Submission'!$B$14&lt;&gt;""),", ","")&amp;'Leak Test Submission'!$B$14&amp;IF(AND('Leak Test Submission'!$B$13&amp;'Leak Test Submission'!$B$14&lt;&gt;"",'Leak Test Submission'!$B$15&lt;&gt;""),", ","")&amp;'Leak Test Submission'!$B$15)</f>
        <v/>
      </c>
      <c r="AB100" t="str">
        <f>IF('Leak Test Submission'!$A115="","",'Leak Test Submission'!$D$13&amp;IF(AND('Leak Test Submission'!$D$13&lt;&gt;"",'Leak Test Submission'!$D$14&lt;&gt;""),", ","")&amp;'Leak Test Submission'!$D$14&amp;IF(AND('Leak Test Submission'!$D$13&amp;'Leak Test Submission'!$D$14&lt;&gt;"",'Leak Test Submission'!$D$15&lt;&gt;""),", ","")&amp;'Leak Test Submission'!$D$15)</f>
        <v/>
      </c>
      <c r="AC100" t="str">
        <f>IF('Leak Test Submission'!$A115="","",IF('Leak Test Submission'!$H$8="","",'Leak Test Submission'!$H$8))</f>
        <v/>
      </c>
      <c r="AD100" t="str">
        <f>IF('Leak Test Submission'!$A115="","",IF('Leak Test Submission'!$H$11="","",'Leak Test Submission'!$H$11))</f>
        <v/>
      </c>
      <c r="AE100" t="str">
        <f>IF('Leak Test Submission'!$A115="","",IF('Leak Test Submission'!$H$12="","",'Leak Test Submission'!$H$12))</f>
        <v/>
      </c>
      <c r="AF100" t="str">
        <f>IF('Leak Test Submission'!$A115="","",IF('Leak Test Submission'!$H$13="","",'Leak Test Submission'!$H$13))</f>
        <v/>
      </c>
      <c r="AG100" t="str">
        <f>IF('Leak Test Submission'!$A115="","",IF('Leak Test Submission'!$H$14="","",'Leak Test Submission'!$H$14))</f>
        <v/>
      </c>
      <c r="AH100" t="str">
        <f>IF('Leak Test Submission'!$A115="","",IF('Leak Test Submission'!$I$14="","",'Leak Test Submission'!$I$14))</f>
        <v/>
      </c>
      <c r="AI100" t="str">
        <f>IF('Leak Test Submission'!$A115="","","USA")</f>
        <v/>
      </c>
      <c r="AJ100" t="str">
        <f>IF('Leak Test Submission'!$A115="","",IF('Leak Test Submission'!$H$15="Yes",TRUE,FALSE))</f>
        <v/>
      </c>
      <c r="AK100" t="str">
        <f>IF('Leak Test Submission'!$A115="","",TRUE)</f>
        <v/>
      </c>
      <c r="AL100" t="str">
        <f>IF('Leak Test Submission'!$A115="","",FALSE)</f>
        <v/>
      </c>
      <c r="AN100" t="str">
        <f>IF('Leak Test Submission'!$A115="","",'Leak Test Submission'!A115)</f>
        <v/>
      </c>
      <c r="AO100" t="str">
        <f>IF('Leak Test Submission'!$A115="","",IF('Leak Test Submission'!$H$6="","",'Leak Test Submission'!$H$6))</f>
        <v/>
      </c>
    </row>
    <row r="101" spans="1:41" x14ac:dyDescent="0.25">
      <c r="A101" t="str">
        <f>IF('Leak Test Submission'!$A116="","",IF('Leak Test Submission'!B116&lt;&gt;"",'Leak Test Submission'!B116,IF('Leak Test Submission'!J116&lt;&gt;"",'Leak Test Submission'!J116,IF('Leak Test Submission'!I116&lt;&gt;"",'Leak Test Submission'!I116,""))))</f>
        <v/>
      </c>
      <c r="B101" t="str">
        <f>IF('Leak Test Submission'!$A116="","",IF('Leak Test Submission'!$B$5="","",'Leak Test Submission'!$B$5))</f>
        <v/>
      </c>
      <c r="C101" t="str">
        <f>IF('Leak Test Submission'!$A116="","",IF('Leak Test Submission'!D116="Blank","",'Leak Test Submission'!D116))</f>
        <v/>
      </c>
      <c r="D101" s="8" t="str">
        <f>IF('Leak Test Submission'!$A116="","",IF('Leak Test Submission'!E116="","",'Leak Test Submission'!E116))</f>
        <v/>
      </c>
      <c r="E101" s="9" t="str">
        <f>IF('Leak Test Submission'!$A116="","",IF('Leak Test Submission'!F116="","",'Leak Test Submission'!F116))</f>
        <v/>
      </c>
      <c r="F101" t="str">
        <f>IF('Leak Test Submission'!$A116="","","")</f>
        <v/>
      </c>
      <c r="G101" t="str">
        <f>IF('Leak Test Submission'!$A116="","",IF('Leak Test Submission'!G116="","",'Leak Test Submission'!G116))</f>
        <v/>
      </c>
      <c r="H101" t="str">
        <f>IF('Leak Test Submission'!$A116="","",IF('Leak Test Submission'!H116="","",'Leak Test Submission'!H116))</f>
        <v/>
      </c>
      <c r="I101" t="str">
        <f>IF('Leak Test Submission'!$A116="","",IF('Leak Test Submission'!I116="","",'Leak Test Submission'!I116))</f>
        <v/>
      </c>
      <c r="J101" t="str">
        <f>IF('Leak Test Submission'!$A116="","",IF('Leak Test Submission'!J116="","",'Leak Test Submission'!J116))</f>
        <v/>
      </c>
      <c r="K101" t="str">
        <f>IF('Leak Test Submission'!$A116="","","")</f>
        <v/>
      </c>
      <c r="L101" t="str">
        <f>IF('Leak Test Submission'!$A116="","","")</f>
        <v/>
      </c>
      <c r="M101" s="9" t="str">
        <f>IF('Leak Test Submission'!$A116="","",IF('Leak Test Submission'!C116="","",'Leak Test Submission'!C116))</f>
        <v/>
      </c>
      <c r="O101" t="str">
        <f>IF('Leak Test Submission'!$A116="","",IF('Leak Test Submission'!$B$6="","",'Leak Test Submission'!$B$6))</f>
        <v/>
      </c>
      <c r="P101" t="str">
        <f>IF('Leak Test Submission'!$A116="","",IF('Leak Test Submission'!$B$7="","",'Leak Test Submission'!$B$7))</f>
        <v/>
      </c>
      <c r="Q101" t="str">
        <f>IF('Leak Test Submission'!$A116="","",IF('Leak Test Submission'!$B$8="","",'Leak Test Submission'!$B$8))</f>
        <v/>
      </c>
      <c r="R101" t="str">
        <f>IF('Leak Test Submission'!$A116="","",IF('Leak Test Submission'!$B$9="","",'Leak Test Submission'!$B$9))</f>
        <v/>
      </c>
      <c r="S101" t="str">
        <f>IF('Leak Test Submission'!$A116="","",IF('Leak Test Submission'!$C$9="","",'Leak Test Submission'!$C$9))</f>
        <v/>
      </c>
      <c r="T101" t="str">
        <f>IF('Leak Test Submission'!$A116="","","USA")</f>
        <v/>
      </c>
      <c r="U101" t="str">
        <f>IF('Leak Test Submission'!$A116="","",IF('Leak Test Submission'!$B$10="","",'Leak Test Submission'!$B$10))</f>
        <v/>
      </c>
      <c r="V101" t="str">
        <f>IF('Leak Test Submission'!$A116="","","")</f>
        <v/>
      </c>
      <c r="W101" t="str">
        <f>IF('Leak Test Submission'!$A116="","",IF('Leak Test Submission'!$B$11="","",'Leak Test Submission'!$B$11))</f>
        <v/>
      </c>
      <c r="X101" t="str">
        <f>IF('Leak Test Submission'!$A116="","",IF('Leak Test Submission'!$H$5="","",'Leak Test Submission'!$H$5))</f>
        <v/>
      </c>
      <c r="Y101" t="str">
        <f>IF('Leak Test Submission'!$A116="","",IF('Leak Test Submission'!$H$9="","",'Leak Test Submission'!$H$9))</f>
        <v/>
      </c>
      <c r="Z101" t="str">
        <f>IF('Leak Test Submission'!$A116="","",IF('Leak Test Submission'!$H$10="","",'Leak Test Submission'!$H$10))</f>
        <v/>
      </c>
      <c r="AA101" t="str">
        <f>IF('Leak Test Submission'!$A116="","",'Leak Test Submission'!$B$13&amp;IF(AND('Leak Test Submission'!$B$13&lt;&gt;"",'Leak Test Submission'!$B$14&lt;&gt;""),", ","")&amp;'Leak Test Submission'!$B$14&amp;IF(AND('Leak Test Submission'!$B$13&amp;'Leak Test Submission'!$B$14&lt;&gt;"",'Leak Test Submission'!$B$15&lt;&gt;""),", ","")&amp;'Leak Test Submission'!$B$15)</f>
        <v/>
      </c>
      <c r="AB101" t="str">
        <f>IF('Leak Test Submission'!$A116="","",'Leak Test Submission'!$D$13&amp;IF(AND('Leak Test Submission'!$D$13&lt;&gt;"",'Leak Test Submission'!$D$14&lt;&gt;""),", ","")&amp;'Leak Test Submission'!$D$14&amp;IF(AND('Leak Test Submission'!$D$13&amp;'Leak Test Submission'!$D$14&lt;&gt;"",'Leak Test Submission'!$D$15&lt;&gt;""),", ","")&amp;'Leak Test Submission'!$D$15)</f>
        <v/>
      </c>
      <c r="AC101" t="str">
        <f>IF('Leak Test Submission'!$A116="","",IF('Leak Test Submission'!$H$8="","",'Leak Test Submission'!$H$8))</f>
        <v/>
      </c>
      <c r="AD101" t="str">
        <f>IF('Leak Test Submission'!$A116="","",IF('Leak Test Submission'!$H$11="","",'Leak Test Submission'!$H$11))</f>
        <v/>
      </c>
      <c r="AE101" t="str">
        <f>IF('Leak Test Submission'!$A116="","",IF('Leak Test Submission'!$H$12="","",'Leak Test Submission'!$H$12))</f>
        <v/>
      </c>
      <c r="AF101" t="str">
        <f>IF('Leak Test Submission'!$A116="","",IF('Leak Test Submission'!$H$13="","",'Leak Test Submission'!$H$13))</f>
        <v/>
      </c>
      <c r="AG101" t="str">
        <f>IF('Leak Test Submission'!$A116="","",IF('Leak Test Submission'!$H$14="","",'Leak Test Submission'!$H$14))</f>
        <v/>
      </c>
      <c r="AH101" t="str">
        <f>IF('Leak Test Submission'!$A116="","",IF('Leak Test Submission'!$I$14="","",'Leak Test Submission'!$I$14))</f>
        <v/>
      </c>
      <c r="AI101" t="str">
        <f>IF('Leak Test Submission'!$A116="","","USA")</f>
        <v/>
      </c>
      <c r="AJ101" t="str">
        <f>IF('Leak Test Submission'!$A116="","",IF('Leak Test Submission'!$H$15="Yes",TRUE,FALSE))</f>
        <v/>
      </c>
      <c r="AK101" t="str">
        <f>IF('Leak Test Submission'!$A116="","",TRUE)</f>
        <v/>
      </c>
      <c r="AL101" t="str">
        <f>IF('Leak Test Submission'!$A116="","",FALSE)</f>
        <v/>
      </c>
      <c r="AN101" t="str">
        <f>IF('Leak Test Submission'!$A116="","",'Leak Test Submission'!A116)</f>
        <v/>
      </c>
      <c r="AO101" t="str">
        <f>IF('Leak Test Submission'!$A116="","",IF('Leak Test Submission'!$H$6="","",'Leak Test Submission'!$H$6))</f>
        <v/>
      </c>
    </row>
    <row r="102" spans="1:41" x14ac:dyDescent="0.25">
      <c r="A102" t="str">
        <f>IF('Leak Test Submission'!$A117="","",IF('Leak Test Submission'!B117&lt;&gt;"",'Leak Test Submission'!B117,IF('Leak Test Submission'!J117&lt;&gt;"",'Leak Test Submission'!J117,IF('Leak Test Submission'!I117&lt;&gt;"",'Leak Test Submission'!I117,""))))</f>
        <v/>
      </c>
      <c r="B102" t="str">
        <f>IF('Leak Test Submission'!$A117="","",IF('Leak Test Submission'!$B$5="","",'Leak Test Submission'!$B$5))</f>
        <v/>
      </c>
      <c r="C102" t="str">
        <f>IF('Leak Test Submission'!$A117="","",IF('Leak Test Submission'!D117="Blank","",'Leak Test Submission'!D117))</f>
        <v/>
      </c>
      <c r="D102" s="8" t="str">
        <f>IF('Leak Test Submission'!$A117="","",IF('Leak Test Submission'!E117="","",'Leak Test Submission'!E117))</f>
        <v/>
      </c>
      <c r="E102" s="9" t="str">
        <f>IF('Leak Test Submission'!$A117="","",IF('Leak Test Submission'!F117="","",'Leak Test Submission'!F117))</f>
        <v/>
      </c>
      <c r="F102" t="str">
        <f>IF('Leak Test Submission'!$A117="","","")</f>
        <v/>
      </c>
      <c r="G102" t="str">
        <f>IF('Leak Test Submission'!$A117="","",IF('Leak Test Submission'!G117="","",'Leak Test Submission'!G117))</f>
        <v/>
      </c>
      <c r="H102" t="str">
        <f>IF('Leak Test Submission'!$A117="","",IF('Leak Test Submission'!H117="","",'Leak Test Submission'!H117))</f>
        <v/>
      </c>
      <c r="I102" t="str">
        <f>IF('Leak Test Submission'!$A117="","",IF('Leak Test Submission'!I117="","",'Leak Test Submission'!I117))</f>
        <v/>
      </c>
      <c r="J102" t="str">
        <f>IF('Leak Test Submission'!$A117="","",IF('Leak Test Submission'!J117="","",'Leak Test Submission'!J117))</f>
        <v/>
      </c>
      <c r="K102" t="str">
        <f>IF('Leak Test Submission'!$A117="","","")</f>
        <v/>
      </c>
      <c r="L102" t="str">
        <f>IF('Leak Test Submission'!$A117="","","")</f>
        <v/>
      </c>
      <c r="M102" s="9" t="str">
        <f>IF('Leak Test Submission'!$A117="","",IF('Leak Test Submission'!C117="","",'Leak Test Submission'!C117))</f>
        <v/>
      </c>
      <c r="O102" t="str">
        <f>IF('Leak Test Submission'!$A117="","",IF('Leak Test Submission'!$B$6="","",'Leak Test Submission'!$B$6))</f>
        <v/>
      </c>
      <c r="P102" t="str">
        <f>IF('Leak Test Submission'!$A117="","",IF('Leak Test Submission'!$B$7="","",'Leak Test Submission'!$B$7))</f>
        <v/>
      </c>
      <c r="Q102" t="str">
        <f>IF('Leak Test Submission'!$A117="","",IF('Leak Test Submission'!$B$8="","",'Leak Test Submission'!$B$8))</f>
        <v/>
      </c>
      <c r="R102" t="str">
        <f>IF('Leak Test Submission'!$A117="","",IF('Leak Test Submission'!$B$9="","",'Leak Test Submission'!$B$9))</f>
        <v/>
      </c>
      <c r="S102" t="str">
        <f>IF('Leak Test Submission'!$A117="","",IF('Leak Test Submission'!$C$9="","",'Leak Test Submission'!$C$9))</f>
        <v/>
      </c>
      <c r="T102" t="str">
        <f>IF('Leak Test Submission'!$A117="","","USA")</f>
        <v/>
      </c>
      <c r="U102" t="str">
        <f>IF('Leak Test Submission'!$A117="","",IF('Leak Test Submission'!$B$10="","",'Leak Test Submission'!$B$10))</f>
        <v/>
      </c>
      <c r="V102" t="str">
        <f>IF('Leak Test Submission'!$A117="","","")</f>
        <v/>
      </c>
      <c r="W102" t="str">
        <f>IF('Leak Test Submission'!$A117="","",IF('Leak Test Submission'!$B$11="","",'Leak Test Submission'!$B$11))</f>
        <v/>
      </c>
      <c r="X102" t="str">
        <f>IF('Leak Test Submission'!$A117="","",IF('Leak Test Submission'!$H$5="","",'Leak Test Submission'!$H$5))</f>
        <v/>
      </c>
      <c r="Y102" t="str">
        <f>IF('Leak Test Submission'!$A117="","",IF('Leak Test Submission'!$H$9="","",'Leak Test Submission'!$H$9))</f>
        <v/>
      </c>
      <c r="Z102" t="str">
        <f>IF('Leak Test Submission'!$A117="","",IF('Leak Test Submission'!$H$10="","",'Leak Test Submission'!$H$10))</f>
        <v/>
      </c>
      <c r="AA102" t="str">
        <f>IF('Leak Test Submission'!$A117="","",'Leak Test Submission'!$B$13&amp;IF(AND('Leak Test Submission'!$B$13&lt;&gt;"",'Leak Test Submission'!$B$14&lt;&gt;""),", ","")&amp;'Leak Test Submission'!$B$14&amp;IF(AND('Leak Test Submission'!$B$13&amp;'Leak Test Submission'!$B$14&lt;&gt;"",'Leak Test Submission'!$B$15&lt;&gt;""),", ","")&amp;'Leak Test Submission'!$B$15)</f>
        <v/>
      </c>
      <c r="AB102" t="str">
        <f>IF('Leak Test Submission'!$A117="","",'Leak Test Submission'!$D$13&amp;IF(AND('Leak Test Submission'!$D$13&lt;&gt;"",'Leak Test Submission'!$D$14&lt;&gt;""),", ","")&amp;'Leak Test Submission'!$D$14&amp;IF(AND('Leak Test Submission'!$D$13&amp;'Leak Test Submission'!$D$14&lt;&gt;"",'Leak Test Submission'!$D$15&lt;&gt;""),", ","")&amp;'Leak Test Submission'!$D$15)</f>
        <v/>
      </c>
      <c r="AC102" t="str">
        <f>IF('Leak Test Submission'!$A117="","",IF('Leak Test Submission'!$H$8="","",'Leak Test Submission'!$H$8))</f>
        <v/>
      </c>
      <c r="AD102" t="str">
        <f>IF('Leak Test Submission'!$A117="","",IF('Leak Test Submission'!$H$11="","",'Leak Test Submission'!$H$11))</f>
        <v/>
      </c>
      <c r="AE102" t="str">
        <f>IF('Leak Test Submission'!$A117="","",IF('Leak Test Submission'!$H$12="","",'Leak Test Submission'!$H$12))</f>
        <v/>
      </c>
      <c r="AF102" t="str">
        <f>IF('Leak Test Submission'!$A117="","",IF('Leak Test Submission'!$H$13="","",'Leak Test Submission'!$H$13))</f>
        <v/>
      </c>
      <c r="AG102" t="str">
        <f>IF('Leak Test Submission'!$A117="","",IF('Leak Test Submission'!$H$14="","",'Leak Test Submission'!$H$14))</f>
        <v/>
      </c>
      <c r="AH102" t="str">
        <f>IF('Leak Test Submission'!$A117="","",IF('Leak Test Submission'!$I$14="","",'Leak Test Submission'!$I$14))</f>
        <v/>
      </c>
      <c r="AI102" t="str">
        <f>IF('Leak Test Submission'!$A117="","","USA")</f>
        <v/>
      </c>
      <c r="AJ102" t="str">
        <f>IF('Leak Test Submission'!$A117="","",IF('Leak Test Submission'!$H$15="Yes",TRUE,FALSE))</f>
        <v/>
      </c>
      <c r="AK102" t="str">
        <f>IF('Leak Test Submission'!$A117="","",TRUE)</f>
        <v/>
      </c>
      <c r="AL102" t="str">
        <f>IF('Leak Test Submission'!$A117="","",FALSE)</f>
        <v/>
      </c>
      <c r="AN102" t="str">
        <f>IF('Leak Test Submission'!$A117="","",'Leak Test Submission'!A117)</f>
        <v/>
      </c>
      <c r="AO102" t="str">
        <f>IF('Leak Test Submission'!$A117="","",IF('Leak Test Submission'!$H$6="","",'Leak Test Submission'!$H$6))</f>
        <v/>
      </c>
    </row>
    <row r="103" spans="1:41" x14ac:dyDescent="0.25">
      <c r="A103" t="str">
        <f>IF('Leak Test Submission'!$A118="","",IF('Leak Test Submission'!B118&lt;&gt;"",'Leak Test Submission'!B118,IF('Leak Test Submission'!J118&lt;&gt;"",'Leak Test Submission'!J118,IF('Leak Test Submission'!I118&lt;&gt;"",'Leak Test Submission'!I118,""))))</f>
        <v/>
      </c>
      <c r="B103" t="str">
        <f>IF('Leak Test Submission'!$A118="","",IF('Leak Test Submission'!$B$5="","",'Leak Test Submission'!$B$5))</f>
        <v/>
      </c>
      <c r="C103" t="str">
        <f>IF('Leak Test Submission'!$A118="","",IF('Leak Test Submission'!D118="Blank","",'Leak Test Submission'!D118))</f>
        <v/>
      </c>
      <c r="D103" s="8" t="str">
        <f>IF('Leak Test Submission'!$A118="","",IF('Leak Test Submission'!E118="","",'Leak Test Submission'!E118))</f>
        <v/>
      </c>
      <c r="E103" s="9" t="str">
        <f>IF('Leak Test Submission'!$A118="","",IF('Leak Test Submission'!F118="","",'Leak Test Submission'!F118))</f>
        <v/>
      </c>
      <c r="F103" t="str">
        <f>IF('Leak Test Submission'!$A118="","","")</f>
        <v/>
      </c>
      <c r="G103" t="str">
        <f>IF('Leak Test Submission'!$A118="","",IF('Leak Test Submission'!G118="","",'Leak Test Submission'!G118))</f>
        <v/>
      </c>
      <c r="H103" t="str">
        <f>IF('Leak Test Submission'!$A118="","",IF('Leak Test Submission'!H118="","",'Leak Test Submission'!H118))</f>
        <v/>
      </c>
      <c r="I103" t="str">
        <f>IF('Leak Test Submission'!$A118="","",IF('Leak Test Submission'!I118="","",'Leak Test Submission'!I118))</f>
        <v/>
      </c>
      <c r="J103" t="str">
        <f>IF('Leak Test Submission'!$A118="","",IF('Leak Test Submission'!J118="","",'Leak Test Submission'!J118))</f>
        <v/>
      </c>
      <c r="K103" t="str">
        <f>IF('Leak Test Submission'!$A118="","","")</f>
        <v/>
      </c>
      <c r="L103" t="str">
        <f>IF('Leak Test Submission'!$A118="","","")</f>
        <v/>
      </c>
      <c r="M103" s="9" t="str">
        <f>IF('Leak Test Submission'!$A118="","",IF('Leak Test Submission'!C118="","",'Leak Test Submission'!C118))</f>
        <v/>
      </c>
      <c r="O103" t="str">
        <f>IF('Leak Test Submission'!$A118="","",IF('Leak Test Submission'!$B$6="","",'Leak Test Submission'!$B$6))</f>
        <v/>
      </c>
      <c r="P103" t="str">
        <f>IF('Leak Test Submission'!$A118="","",IF('Leak Test Submission'!$B$7="","",'Leak Test Submission'!$B$7))</f>
        <v/>
      </c>
      <c r="Q103" t="str">
        <f>IF('Leak Test Submission'!$A118="","",IF('Leak Test Submission'!$B$8="","",'Leak Test Submission'!$B$8))</f>
        <v/>
      </c>
      <c r="R103" t="str">
        <f>IF('Leak Test Submission'!$A118="","",IF('Leak Test Submission'!$B$9="","",'Leak Test Submission'!$B$9))</f>
        <v/>
      </c>
      <c r="S103" t="str">
        <f>IF('Leak Test Submission'!$A118="","",IF('Leak Test Submission'!$C$9="","",'Leak Test Submission'!$C$9))</f>
        <v/>
      </c>
      <c r="T103" t="str">
        <f>IF('Leak Test Submission'!$A118="","","USA")</f>
        <v/>
      </c>
      <c r="U103" t="str">
        <f>IF('Leak Test Submission'!$A118="","",IF('Leak Test Submission'!$B$10="","",'Leak Test Submission'!$B$10))</f>
        <v/>
      </c>
      <c r="V103" t="str">
        <f>IF('Leak Test Submission'!$A118="","","")</f>
        <v/>
      </c>
      <c r="W103" t="str">
        <f>IF('Leak Test Submission'!$A118="","",IF('Leak Test Submission'!$B$11="","",'Leak Test Submission'!$B$11))</f>
        <v/>
      </c>
      <c r="X103" t="str">
        <f>IF('Leak Test Submission'!$A118="","",IF('Leak Test Submission'!$H$5="","",'Leak Test Submission'!$H$5))</f>
        <v/>
      </c>
      <c r="Y103" t="str">
        <f>IF('Leak Test Submission'!$A118="","",IF('Leak Test Submission'!$H$9="","",'Leak Test Submission'!$H$9))</f>
        <v/>
      </c>
      <c r="Z103" t="str">
        <f>IF('Leak Test Submission'!$A118="","",IF('Leak Test Submission'!$H$10="","",'Leak Test Submission'!$H$10))</f>
        <v/>
      </c>
      <c r="AA103" t="str">
        <f>IF('Leak Test Submission'!$A118="","",'Leak Test Submission'!$B$13&amp;IF(AND('Leak Test Submission'!$B$13&lt;&gt;"",'Leak Test Submission'!$B$14&lt;&gt;""),", ","")&amp;'Leak Test Submission'!$B$14&amp;IF(AND('Leak Test Submission'!$B$13&amp;'Leak Test Submission'!$B$14&lt;&gt;"",'Leak Test Submission'!$B$15&lt;&gt;""),", ","")&amp;'Leak Test Submission'!$B$15)</f>
        <v/>
      </c>
      <c r="AB103" t="str">
        <f>IF('Leak Test Submission'!$A118="","",'Leak Test Submission'!$D$13&amp;IF(AND('Leak Test Submission'!$D$13&lt;&gt;"",'Leak Test Submission'!$D$14&lt;&gt;""),", ","")&amp;'Leak Test Submission'!$D$14&amp;IF(AND('Leak Test Submission'!$D$13&amp;'Leak Test Submission'!$D$14&lt;&gt;"",'Leak Test Submission'!$D$15&lt;&gt;""),", ","")&amp;'Leak Test Submission'!$D$15)</f>
        <v/>
      </c>
      <c r="AC103" t="str">
        <f>IF('Leak Test Submission'!$A118="","",IF('Leak Test Submission'!$H$8="","",'Leak Test Submission'!$H$8))</f>
        <v/>
      </c>
      <c r="AD103" t="str">
        <f>IF('Leak Test Submission'!$A118="","",IF('Leak Test Submission'!$H$11="","",'Leak Test Submission'!$H$11))</f>
        <v/>
      </c>
      <c r="AE103" t="str">
        <f>IF('Leak Test Submission'!$A118="","",IF('Leak Test Submission'!$H$12="","",'Leak Test Submission'!$H$12))</f>
        <v/>
      </c>
      <c r="AF103" t="str">
        <f>IF('Leak Test Submission'!$A118="","",IF('Leak Test Submission'!$H$13="","",'Leak Test Submission'!$H$13))</f>
        <v/>
      </c>
      <c r="AG103" t="str">
        <f>IF('Leak Test Submission'!$A118="","",IF('Leak Test Submission'!$H$14="","",'Leak Test Submission'!$H$14))</f>
        <v/>
      </c>
      <c r="AH103" t="str">
        <f>IF('Leak Test Submission'!$A118="","",IF('Leak Test Submission'!$I$14="","",'Leak Test Submission'!$I$14))</f>
        <v/>
      </c>
      <c r="AI103" t="str">
        <f>IF('Leak Test Submission'!$A118="","","USA")</f>
        <v/>
      </c>
      <c r="AJ103" t="str">
        <f>IF('Leak Test Submission'!$A118="","",IF('Leak Test Submission'!$H$15="Yes",TRUE,FALSE))</f>
        <v/>
      </c>
      <c r="AK103" t="str">
        <f>IF('Leak Test Submission'!$A118="","",TRUE)</f>
        <v/>
      </c>
      <c r="AL103" t="str">
        <f>IF('Leak Test Submission'!$A118="","",FALSE)</f>
        <v/>
      </c>
      <c r="AN103" t="str">
        <f>IF('Leak Test Submission'!$A118="","",'Leak Test Submission'!A118)</f>
        <v/>
      </c>
      <c r="AO103" t="str">
        <f>IF('Leak Test Submission'!$A118="","",IF('Leak Test Submission'!$H$6="","",'Leak Test Submission'!$H$6))</f>
        <v/>
      </c>
    </row>
    <row r="104" spans="1:41" x14ac:dyDescent="0.25">
      <c r="A104" t="str">
        <f>IF('Leak Test Submission'!$A119="","",IF('Leak Test Submission'!B119&lt;&gt;"",'Leak Test Submission'!B119,IF('Leak Test Submission'!J119&lt;&gt;"",'Leak Test Submission'!J119,IF('Leak Test Submission'!I119&lt;&gt;"",'Leak Test Submission'!I119,""))))</f>
        <v/>
      </c>
      <c r="B104" t="str">
        <f>IF('Leak Test Submission'!$A119="","",IF('Leak Test Submission'!$B$5="","",'Leak Test Submission'!$B$5))</f>
        <v/>
      </c>
      <c r="C104" t="str">
        <f>IF('Leak Test Submission'!$A119="","",IF('Leak Test Submission'!D119="Blank","",'Leak Test Submission'!D119))</f>
        <v/>
      </c>
      <c r="D104" s="8" t="str">
        <f>IF('Leak Test Submission'!$A119="","",IF('Leak Test Submission'!E119="","",'Leak Test Submission'!E119))</f>
        <v/>
      </c>
      <c r="E104" s="9" t="str">
        <f>IF('Leak Test Submission'!$A119="","",IF('Leak Test Submission'!F119="","",'Leak Test Submission'!F119))</f>
        <v/>
      </c>
      <c r="F104" t="str">
        <f>IF('Leak Test Submission'!$A119="","","")</f>
        <v/>
      </c>
      <c r="G104" t="str">
        <f>IF('Leak Test Submission'!$A119="","",IF('Leak Test Submission'!G119="","",'Leak Test Submission'!G119))</f>
        <v/>
      </c>
      <c r="H104" t="str">
        <f>IF('Leak Test Submission'!$A119="","",IF('Leak Test Submission'!H119="","",'Leak Test Submission'!H119))</f>
        <v/>
      </c>
      <c r="I104" t="str">
        <f>IF('Leak Test Submission'!$A119="","",IF('Leak Test Submission'!I119="","",'Leak Test Submission'!I119))</f>
        <v/>
      </c>
      <c r="J104" t="str">
        <f>IF('Leak Test Submission'!$A119="","",IF('Leak Test Submission'!J119="","",'Leak Test Submission'!J119))</f>
        <v/>
      </c>
      <c r="K104" t="str">
        <f>IF('Leak Test Submission'!$A119="","","")</f>
        <v/>
      </c>
      <c r="L104" t="str">
        <f>IF('Leak Test Submission'!$A119="","","")</f>
        <v/>
      </c>
      <c r="M104" s="9" t="str">
        <f>IF('Leak Test Submission'!$A119="","",IF('Leak Test Submission'!C119="","",'Leak Test Submission'!C119))</f>
        <v/>
      </c>
      <c r="O104" t="str">
        <f>IF('Leak Test Submission'!$A119="","",IF('Leak Test Submission'!$B$6="","",'Leak Test Submission'!$B$6))</f>
        <v/>
      </c>
      <c r="P104" t="str">
        <f>IF('Leak Test Submission'!$A119="","",IF('Leak Test Submission'!$B$7="","",'Leak Test Submission'!$B$7))</f>
        <v/>
      </c>
      <c r="Q104" t="str">
        <f>IF('Leak Test Submission'!$A119="","",IF('Leak Test Submission'!$B$8="","",'Leak Test Submission'!$B$8))</f>
        <v/>
      </c>
      <c r="R104" t="str">
        <f>IF('Leak Test Submission'!$A119="","",IF('Leak Test Submission'!$B$9="","",'Leak Test Submission'!$B$9))</f>
        <v/>
      </c>
      <c r="S104" t="str">
        <f>IF('Leak Test Submission'!$A119="","",IF('Leak Test Submission'!$C$9="","",'Leak Test Submission'!$C$9))</f>
        <v/>
      </c>
      <c r="T104" t="str">
        <f>IF('Leak Test Submission'!$A119="","","USA")</f>
        <v/>
      </c>
      <c r="U104" t="str">
        <f>IF('Leak Test Submission'!$A119="","",IF('Leak Test Submission'!$B$10="","",'Leak Test Submission'!$B$10))</f>
        <v/>
      </c>
      <c r="V104" t="str">
        <f>IF('Leak Test Submission'!$A119="","","")</f>
        <v/>
      </c>
      <c r="W104" t="str">
        <f>IF('Leak Test Submission'!$A119="","",IF('Leak Test Submission'!$B$11="","",'Leak Test Submission'!$B$11))</f>
        <v/>
      </c>
      <c r="X104" t="str">
        <f>IF('Leak Test Submission'!$A119="","",IF('Leak Test Submission'!$H$5="","",'Leak Test Submission'!$H$5))</f>
        <v/>
      </c>
      <c r="Y104" t="str">
        <f>IF('Leak Test Submission'!$A119="","",IF('Leak Test Submission'!$H$9="","",'Leak Test Submission'!$H$9))</f>
        <v/>
      </c>
      <c r="Z104" t="str">
        <f>IF('Leak Test Submission'!$A119="","",IF('Leak Test Submission'!$H$10="","",'Leak Test Submission'!$H$10))</f>
        <v/>
      </c>
      <c r="AA104" t="str">
        <f>IF('Leak Test Submission'!$A119="","",'Leak Test Submission'!$B$13&amp;IF(AND('Leak Test Submission'!$B$13&lt;&gt;"",'Leak Test Submission'!$B$14&lt;&gt;""),", ","")&amp;'Leak Test Submission'!$B$14&amp;IF(AND('Leak Test Submission'!$B$13&amp;'Leak Test Submission'!$B$14&lt;&gt;"",'Leak Test Submission'!$B$15&lt;&gt;""),", ","")&amp;'Leak Test Submission'!$B$15)</f>
        <v/>
      </c>
      <c r="AB104" t="str">
        <f>IF('Leak Test Submission'!$A119="","",'Leak Test Submission'!$D$13&amp;IF(AND('Leak Test Submission'!$D$13&lt;&gt;"",'Leak Test Submission'!$D$14&lt;&gt;""),", ","")&amp;'Leak Test Submission'!$D$14&amp;IF(AND('Leak Test Submission'!$D$13&amp;'Leak Test Submission'!$D$14&lt;&gt;"",'Leak Test Submission'!$D$15&lt;&gt;""),", ","")&amp;'Leak Test Submission'!$D$15)</f>
        <v/>
      </c>
      <c r="AC104" t="str">
        <f>IF('Leak Test Submission'!$A119="","",IF('Leak Test Submission'!$H$8="","",'Leak Test Submission'!$H$8))</f>
        <v/>
      </c>
      <c r="AD104" t="str">
        <f>IF('Leak Test Submission'!$A119="","",IF('Leak Test Submission'!$H$11="","",'Leak Test Submission'!$H$11))</f>
        <v/>
      </c>
      <c r="AE104" t="str">
        <f>IF('Leak Test Submission'!$A119="","",IF('Leak Test Submission'!$H$12="","",'Leak Test Submission'!$H$12))</f>
        <v/>
      </c>
      <c r="AF104" t="str">
        <f>IF('Leak Test Submission'!$A119="","",IF('Leak Test Submission'!$H$13="","",'Leak Test Submission'!$H$13))</f>
        <v/>
      </c>
      <c r="AG104" t="str">
        <f>IF('Leak Test Submission'!$A119="","",IF('Leak Test Submission'!$H$14="","",'Leak Test Submission'!$H$14))</f>
        <v/>
      </c>
      <c r="AH104" t="str">
        <f>IF('Leak Test Submission'!$A119="","",IF('Leak Test Submission'!$I$14="","",'Leak Test Submission'!$I$14))</f>
        <v/>
      </c>
      <c r="AI104" t="str">
        <f>IF('Leak Test Submission'!$A119="","","USA")</f>
        <v/>
      </c>
      <c r="AJ104" t="str">
        <f>IF('Leak Test Submission'!$A119="","",IF('Leak Test Submission'!$H$15="Yes",TRUE,FALSE))</f>
        <v/>
      </c>
      <c r="AK104" t="str">
        <f>IF('Leak Test Submission'!$A119="","",TRUE)</f>
        <v/>
      </c>
      <c r="AL104" t="str">
        <f>IF('Leak Test Submission'!$A119="","",FALSE)</f>
        <v/>
      </c>
      <c r="AN104" t="str">
        <f>IF('Leak Test Submission'!$A119="","",'Leak Test Submission'!A119)</f>
        <v/>
      </c>
      <c r="AO104" t="str">
        <f>IF('Leak Test Submission'!$A119="","",IF('Leak Test Submission'!$H$6="","",'Leak Test Submission'!$H$6))</f>
        <v/>
      </c>
    </row>
    <row r="105" spans="1:41" x14ac:dyDescent="0.25">
      <c r="A105" t="str">
        <f>IF('Leak Test Submission'!$A120="","",IF('Leak Test Submission'!B120&lt;&gt;"",'Leak Test Submission'!B120,IF('Leak Test Submission'!J120&lt;&gt;"",'Leak Test Submission'!J120,IF('Leak Test Submission'!I120&lt;&gt;"",'Leak Test Submission'!I120,""))))</f>
        <v/>
      </c>
      <c r="B105" t="str">
        <f>IF('Leak Test Submission'!$A120="","",IF('Leak Test Submission'!$B$5="","",'Leak Test Submission'!$B$5))</f>
        <v/>
      </c>
      <c r="C105" t="str">
        <f>IF('Leak Test Submission'!$A120="","",IF('Leak Test Submission'!D120="Blank","",'Leak Test Submission'!D120))</f>
        <v/>
      </c>
      <c r="D105" s="8" t="str">
        <f>IF('Leak Test Submission'!$A120="","",IF('Leak Test Submission'!E120="","",'Leak Test Submission'!E120))</f>
        <v/>
      </c>
      <c r="E105" s="9" t="str">
        <f>IF('Leak Test Submission'!$A120="","",IF('Leak Test Submission'!F120="","",'Leak Test Submission'!F120))</f>
        <v/>
      </c>
      <c r="F105" t="str">
        <f>IF('Leak Test Submission'!$A120="","","")</f>
        <v/>
      </c>
      <c r="G105" t="str">
        <f>IF('Leak Test Submission'!$A120="","",IF('Leak Test Submission'!G120="","",'Leak Test Submission'!G120))</f>
        <v/>
      </c>
      <c r="H105" t="str">
        <f>IF('Leak Test Submission'!$A120="","",IF('Leak Test Submission'!H120="","",'Leak Test Submission'!H120))</f>
        <v/>
      </c>
      <c r="I105" t="str">
        <f>IF('Leak Test Submission'!$A120="","",IF('Leak Test Submission'!I120="","",'Leak Test Submission'!I120))</f>
        <v/>
      </c>
      <c r="J105" t="str">
        <f>IF('Leak Test Submission'!$A120="","",IF('Leak Test Submission'!J120="","",'Leak Test Submission'!J120))</f>
        <v/>
      </c>
      <c r="K105" t="str">
        <f>IF('Leak Test Submission'!$A120="","","")</f>
        <v/>
      </c>
      <c r="L105" t="str">
        <f>IF('Leak Test Submission'!$A120="","","")</f>
        <v/>
      </c>
      <c r="M105" s="9" t="str">
        <f>IF('Leak Test Submission'!$A120="","",IF('Leak Test Submission'!C120="","",'Leak Test Submission'!C120))</f>
        <v/>
      </c>
      <c r="O105" t="str">
        <f>IF('Leak Test Submission'!$A120="","",IF('Leak Test Submission'!$B$6="","",'Leak Test Submission'!$B$6))</f>
        <v/>
      </c>
      <c r="P105" t="str">
        <f>IF('Leak Test Submission'!$A120="","",IF('Leak Test Submission'!$B$7="","",'Leak Test Submission'!$B$7))</f>
        <v/>
      </c>
      <c r="Q105" t="str">
        <f>IF('Leak Test Submission'!$A120="","",IF('Leak Test Submission'!$B$8="","",'Leak Test Submission'!$B$8))</f>
        <v/>
      </c>
      <c r="R105" t="str">
        <f>IF('Leak Test Submission'!$A120="","",IF('Leak Test Submission'!$B$9="","",'Leak Test Submission'!$B$9))</f>
        <v/>
      </c>
      <c r="S105" t="str">
        <f>IF('Leak Test Submission'!$A120="","",IF('Leak Test Submission'!$C$9="","",'Leak Test Submission'!$C$9))</f>
        <v/>
      </c>
      <c r="T105" t="str">
        <f>IF('Leak Test Submission'!$A120="","","USA")</f>
        <v/>
      </c>
      <c r="U105" t="str">
        <f>IF('Leak Test Submission'!$A120="","",IF('Leak Test Submission'!$B$10="","",'Leak Test Submission'!$B$10))</f>
        <v/>
      </c>
      <c r="V105" t="str">
        <f>IF('Leak Test Submission'!$A120="","","")</f>
        <v/>
      </c>
      <c r="W105" t="str">
        <f>IF('Leak Test Submission'!$A120="","",IF('Leak Test Submission'!$B$11="","",'Leak Test Submission'!$B$11))</f>
        <v/>
      </c>
      <c r="X105" t="str">
        <f>IF('Leak Test Submission'!$A120="","",IF('Leak Test Submission'!$H$5="","",'Leak Test Submission'!$H$5))</f>
        <v/>
      </c>
      <c r="Y105" t="str">
        <f>IF('Leak Test Submission'!$A120="","",IF('Leak Test Submission'!$H$9="","",'Leak Test Submission'!$H$9))</f>
        <v/>
      </c>
      <c r="Z105" t="str">
        <f>IF('Leak Test Submission'!$A120="","",IF('Leak Test Submission'!$H$10="","",'Leak Test Submission'!$H$10))</f>
        <v/>
      </c>
      <c r="AA105" t="str">
        <f>IF('Leak Test Submission'!$A120="","",'Leak Test Submission'!$B$13&amp;IF(AND('Leak Test Submission'!$B$13&lt;&gt;"",'Leak Test Submission'!$B$14&lt;&gt;""),", ","")&amp;'Leak Test Submission'!$B$14&amp;IF(AND('Leak Test Submission'!$B$13&amp;'Leak Test Submission'!$B$14&lt;&gt;"",'Leak Test Submission'!$B$15&lt;&gt;""),", ","")&amp;'Leak Test Submission'!$B$15)</f>
        <v/>
      </c>
      <c r="AB105" t="str">
        <f>IF('Leak Test Submission'!$A120="","",'Leak Test Submission'!$D$13&amp;IF(AND('Leak Test Submission'!$D$13&lt;&gt;"",'Leak Test Submission'!$D$14&lt;&gt;""),", ","")&amp;'Leak Test Submission'!$D$14&amp;IF(AND('Leak Test Submission'!$D$13&amp;'Leak Test Submission'!$D$14&lt;&gt;"",'Leak Test Submission'!$D$15&lt;&gt;""),", ","")&amp;'Leak Test Submission'!$D$15)</f>
        <v/>
      </c>
      <c r="AC105" t="str">
        <f>IF('Leak Test Submission'!$A120="","",IF('Leak Test Submission'!$H$8="","",'Leak Test Submission'!$H$8))</f>
        <v/>
      </c>
      <c r="AD105" t="str">
        <f>IF('Leak Test Submission'!$A120="","",IF('Leak Test Submission'!$H$11="","",'Leak Test Submission'!$H$11))</f>
        <v/>
      </c>
      <c r="AE105" t="str">
        <f>IF('Leak Test Submission'!$A120="","",IF('Leak Test Submission'!$H$12="","",'Leak Test Submission'!$H$12))</f>
        <v/>
      </c>
      <c r="AF105" t="str">
        <f>IF('Leak Test Submission'!$A120="","",IF('Leak Test Submission'!$H$13="","",'Leak Test Submission'!$H$13))</f>
        <v/>
      </c>
      <c r="AG105" t="str">
        <f>IF('Leak Test Submission'!$A120="","",IF('Leak Test Submission'!$H$14="","",'Leak Test Submission'!$H$14))</f>
        <v/>
      </c>
      <c r="AH105" t="str">
        <f>IF('Leak Test Submission'!$A120="","",IF('Leak Test Submission'!$I$14="","",'Leak Test Submission'!$I$14))</f>
        <v/>
      </c>
      <c r="AI105" t="str">
        <f>IF('Leak Test Submission'!$A120="","","USA")</f>
        <v/>
      </c>
      <c r="AJ105" t="str">
        <f>IF('Leak Test Submission'!$A120="","",IF('Leak Test Submission'!$H$15="Yes",TRUE,FALSE))</f>
        <v/>
      </c>
      <c r="AK105" t="str">
        <f>IF('Leak Test Submission'!$A120="","",TRUE)</f>
        <v/>
      </c>
      <c r="AL105" t="str">
        <f>IF('Leak Test Submission'!$A120="","",FALSE)</f>
        <v/>
      </c>
      <c r="AN105" t="str">
        <f>IF('Leak Test Submission'!$A120="","",'Leak Test Submission'!A120)</f>
        <v/>
      </c>
      <c r="AO105" t="str">
        <f>IF('Leak Test Submission'!$A120="","",IF('Leak Test Submission'!$H$6="","",'Leak Test Submission'!$H$6))</f>
        <v/>
      </c>
    </row>
    <row r="106" spans="1:41" x14ac:dyDescent="0.25">
      <c r="A106" t="str">
        <f>IF('Leak Test Submission'!$A121="","",IF('Leak Test Submission'!B121&lt;&gt;"",'Leak Test Submission'!B121,IF('Leak Test Submission'!J121&lt;&gt;"",'Leak Test Submission'!J121,IF('Leak Test Submission'!I121&lt;&gt;"",'Leak Test Submission'!I121,""))))</f>
        <v/>
      </c>
      <c r="B106" t="str">
        <f>IF('Leak Test Submission'!$A121="","",IF('Leak Test Submission'!$B$5="","",'Leak Test Submission'!$B$5))</f>
        <v/>
      </c>
      <c r="C106" t="str">
        <f>IF('Leak Test Submission'!$A121="","",IF('Leak Test Submission'!D121="Blank","",'Leak Test Submission'!D121))</f>
        <v/>
      </c>
      <c r="D106" s="8" t="str">
        <f>IF('Leak Test Submission'!$A121="","",IF('Leak Test Submission'!E121="","",'Leak Test Submission'!E121))</f>
        <v/>
      </c>
      <c r="E106" s="9" t="str">
        <f>IF('Leak Test Submission'!$A121="","",IF('Leak Test Submission'!F121="","",'Leak Test Submission'!F121))</f>
        <v/>
      </c>
      <c r="F106" t="str">
        <f>IF('Leak Test Submission'!$A121="","","")</f>
        <v/>
      </c>
      <c r="G106" t="str">
        <f>IF('Leak Test Submission'!$A121="","",IF('Leak Test Submission'!G121="","",'Leak Test Submission'!G121))</f>
        <v/>
      </c>
      <c r="H106" t="str">
        <f>IF('Leak Test Submission'!$A121="","",IF('Leak Test Submission'!H121="","",'Leak Test Submission'!H121))</f>
        <v/>
      </c>
      <c r="I106" t="str">
        <f>IF('Leak Test Submission'!$A121="","",IF('Leak Test Submission'!I121="","",'Leak Test Submission'!I121))</f>
        <v/>
      </c>
      <c r="J106" t="str">
        <f>IF('Leak Test Submission'!$A121="","",IF('Leak Test Submission'!J121="","",'Leak Test Submission'!J121))</f>
        <v/>
      </c>
      <c r="K106" t="str">
        <f>IF('Leak Test Submission'!$A121="","","")</f>
        <v/>
      </c>
      <c r="L106" t="str">
        <f>IF('Leak Test Submission'!$A121="","","")</f>
        <v/>
      </c>
      <c r="M106" s="9" t="str">
        <f>IF('Leak Test Submission'!$A121="","",IF('Leak Test Submission'!C121="","",'Leak Test Submission'!C121))</f>
        <v/>
      </c>
      <c r="O106" t="str">
        <f>IF('Leak Test Submission'!$A121="","",IF('Leak Test Submission'!$B$6="","",'Leak Test Submission'!$B$6))</f>
        <v/>
      </c>
      <c r="P106" t="str">
        <f>IF('Leak Test Submission'!$A121="","",IF('Leak Test Submission'!$B$7="","",'Leak Test Submission'!$B$7))</f>
        <v/>
      </c>
      <c r="Q106" t="str">
        <f>IF('Leak Test Submission'!$A121="","",IF('Leak Test Submission'!$B$8="","",'Leak Test Submission'!$B$8))</f>
        <v/>
      </c>
      <c r="R106" t="str">
        <f>IF('Leak Test Submission'!$A121="","",IF('Leak Test Submission'!$B$9="","",'Leak Test Submission'!$B$9))</f>
        <v/>
      </c>
      <c r="S106" t="str">
        <f>IF('Leak Test Submission'!$A121="","",IF('Leak Test Submission'!$C$9="","",'Leak Test Submission'!$C$9))</f>
        <v/>
      </c>
      <c r="T106" t="str">
        <f>IF('Leak Test Submission'!$A121="","","USA")</f>
        <v/>
      </c>
      <c r="U106" t="str">
        <f>IF('Leak Test Submission'!$A121="","",IF('Leak Test Submission'!$B$10="","",'Leak Test Submission'!$B$10))</f>
        <v/>
      </c>
      <c r="V106" t="str">
        <f>IF('Leak Test Submission'!$A121="","","")</f>
        <v/>
      </c>
      <c r="W106" t="str">
        <f>IF('Leak Test Submission'!$A121="","",IF('Leak Test Submission'!$B$11="","",'Leak Test Submission'!$B$11))</f>
        <v/>
      </c>
      <c r="X106" t="str">
        <f>IF('Leak Test Submission'!$A121="","",IF('Leak Test Submission'!$H$5="","",'Leak Test Submission'!$H$5))</f>
        <v/>
      </c>
      <c r="Y106" t="str">
        <f>IF('Leak Test Submission'!$A121="","",IF('Leak Test Submission'!$H$9="","",'Leak Test Submission'!$H$9))</f>
        <v/>
      </c>
      <c r="Z106" t="str">
        <f>IF('Leak Test Submission'!$A121="","",IF('Leak Test Submission'!$H$10="","",'Leak Test Submission'!$H$10))</f>
        <v/>
      </c>
      <c r="AA106" t="str">
        <f>IF('Leak Test Submission'!$A121="","",'Leak Test Submission'!$B$13&amp;IF(AND('Leak Test Submission'!$B$13&lt;&gt;"",'Leak Test Submission'!$B$14&lt;&gt;""),", ","")&amp;'Leak Test Submission'!$B$14&amp;IF(AND('Leak Test Submission'!$B$13&amp;'Leak Test Submission'!$B$14&lt;&gt;"",'Leak Test Submission'!$B$15&lt;&gt;""),", ","")&amp;'Leak Test Submission'!$B$15)</f>
        <v/>
      </c>
      <c r="AB106" t="str">
        <f>IF('Leak Test Submission'!$A121="","",'Leak Test Submission'!$D$13&amp;IF(AND('Leak Test Submission'!$D$13&lt;&gt;"",'Leak Test Submission'!$D$14&lt;&gt;""),", ","")&amp;'Leak Test Submission'!$D$14&amp;IF(AND('Leak Test Submission'!$D$13&amp;'Leak Test Submission'!$D$14&lt;&gt;"",'Leak Test Submission'!$D$15&lt;&gt;""),", ","")&amp;'Leak Test Submission'!$D$15)</f>
        <v/>
      </c>
      <c r="AC106" t="str">
        <f>IF('Leak Test Submission'!$A121="","",IF('Leak Test Submission'!$H$8="","",'Leak Test Submission'!$H$8))</f>
        <v/>
      </c>
      <c r="AD106" t="str">
        <f>IF('Leak Test Submission'!$A121="","",IF('Leak Test Submission'!$H$11="","",'Leak Test Submission'!$H$11))</f>
        <v/>
      </c>
      <c r="AE106" t="str">
        <f>IF('Leak Test Submission'!$A121="","",IF('Leak Test Submission'!$H$12="","",'Leak Test Submission'!$H$12))</f>
        <v/>
      </c>
      <c r="AF106" t="str">
        <f>IF('Leak Test Submission'!$A121="","",IF('Leak Test Submission'!$H$13="","",'Leak Test Submission'!$H$13))</f>
        <v/>
      </c>
      <c r="AG106" t="str">
        <f>IF('Leak Test Submission'!$A121="","",IF('Leak Test Submission'!$H$14="","",'Leak Test Submission'!$H$14))</f>
        <v/>
      </c>
      <c r="AH106" t="str">
        <f>IF('Leak Test Submission'!$A121="","",IF('Leak Test Submission'!$I$14="","",'Leak Test Submission'!$I$14))</f>
        <v/>
      </c>
      <c r="AI106" t="str">
        <f>IF('Leak Test Submission'!$A121="","","USA")</f>
        <v/>
      </c>
      <c r="AJ106" t="str">
        <f>IF('Leak Test Submission'!$A121="","",IF('Leak Test Submission'!$H$15="Yes",TRUE,FALSE))</f>
        <v/>
      </c>
      <c r="AK106" t="str">
        <f>IF('Leak Test Submission'!$A121="","",TRUE)</f>
        <v/>
      </c>
      <c r="AL106" t="str">
        <f>IF('Leak Test Submission'!$A121="","",FALSE)</f>
        <v/>
      </c>
      <c r="AN106" t="str">
        <f>IF('Leak Test Submission'!$A121="","",'Leak Test Submission'!A121)</f>
        <v/>
      </c>
      <c r="AO106" t="str">
        <f>IF('Leak Test Submission'!$A121="","",IF('Leak Test Submission'!$H$6="","",'Leak Test Submission'!$H$6))</f>
        <v/>
      </c>
    </row>
    <row r="107" spans="1:41" x14ac:dyDescent="0.25">
      <c r="A107" t="str">
        <f>IF('Leak Test Submission'!$A122="","",IF('Leak Test Submission'!B122&lt;&gt;"",'Leak Test Submission'!B122,IF('Leak Test Submission'!J122&lt;&gt;"",'Leak Test Submission'!J122,IF('Leak Test Submission'!I122&lt;&gt;"",'Leak Test Submission'!I122,""))))</f>
        <v/>
      </c>
      <c r="B107" t="str">
        <f>IF('Leak Test Submission'!$A122="","",IF('Leak Test Submission'!$B$5="","",'Leak Test Submission'!$B$5))</f>
        <v/>
      </c>
      <c r="C107" t="str">
        <f>IF('Leak Test Submission'!$A122="","",IF('Leak Test Submission'!D122="Blank","",'Leak Test Submission'!D122))</f>
        <v/>
      </c>
      <c r="D107" s="8" t="str">
        <f>IF('Leak Test Submission'!$A122="","",IF('Leak Test Submission'!E122="","",'Leak Test Submission'!E122))</f>
        <v/>
      </c>
      <c r="E107" s="9" t="str">
        <f>IF('Leak Test Submission'!$A122="","",IF('Leak Test Submission'!F122="","",'Leak Test Submission'!F122))</f>
        <v/>
      </c>
      <c r="F107" t="str">
        <f>IF('Leak Test Submission'!$A122="","","")</f>
        <v/>
      </c>
      <c r="G107" t="str">
        <f>IF('Leak Test Submission'!$A122="","",IF('Leak Test Submission'!G122="","",'Leak Test Submission'!G122))</f>
        <v/>
      </c>
      <c r="H107" t="str">
        <f>IF('Leak Test Submission'!$A122="","",IF('Leak Test Submission'!H122="","",'Leak Test Submission'!H122))</f>
        <v/>
      </c>
      <c r="I107" t="str">
        <f>IF('Leak Test Submission'!$A122="","",IF('Leak Test Submission'!I122="","",'Leak Test Submission'!I122))</f>
        <v/>
      </c>
      <c r="J107" t="str">
        <f>IF('Leak Test Submission'!$A122="","",IF('Leak Test Submission'!J122="","",'Leak Test Submission'!J122))</f>
        <v/>
      </c>
      <c r="K107" t="str">
        <f>IF('Leak Test Submission'!$A122="","","")</f>
        <v/>
      </c>
      <c r="L107" t="str">
        <f>IF('Leak Test Submission'!$A122="","","")</f>
        <v/>
      </c>
      <c r="M107" s="9" t="str">
        <f>IF('Leak Test Submission'!$A122="","",IF('Leak Test Submission'!C122="","",'Leak Test Submission'!C122))</f>
        <v/>
      </c>
      <c r="O107" t="str">
        <f>IF('Leak Test Submission'!$A122="","",IF('Leak Test Submission'!$B$6="","",'Leak Test Submission'!$B$6))</f>
        <v/>
      </c>
      <c r="P107" t="str">
        <f>IF('Leak Test Submission'!$A122="","",IF('Leak Test Submission'!$B$7="","",'Leak Test Submission'!$B$7))</f>
        <v/>
      </c>
      <c r="Q107" t="str">
        <f>IF('Leak Test Submission'!$A122="","",IF('Leak Test Submission'!$B$8="","",'Leak Test Submission'!$B$8))</f>
        <v/>
      </c>
      <c r="R107" t="str">
        <f>IF('Leak Test Submission'!$A122="","",IF('Leak Test Submission'!$B$9="","",'Leak Test Submission'!$B$9))</f>
        <v/>
      </c>
      <c r="S107" t="str">
        <f>IF('Leak Test Submission'!$A122="","",IF('Leak Test Submission'!$C$9="","",'Leak Test Submission'!$C$9))</f>
        <v/>
      </c>
      <c r="T107" t="str">
        <f>IF('Leak Test Submission'!$A122="","","USA")</f>
        <v/>
      </c>
      <c r="U107" t="str">
        <f>IF('Leak Test Submission'!$A122="","",IF('Leak Test Submission'!$B$10="","",'Leak Test Submission'!$B$10))</f>
        <v/>
      </c>
      <c r="V107" t="str">
        <f>IF('Leak Test Submission'!$A122="","","")</f>
        <v/>
      </c>
      <c r="W107" t="str">
        <f>IF('Leak Test Submission'!$A122="","",IF('Leak Test Submission'!$B$11="","",'Leak Test Submission'!$B$11))</f>
        <v/>
      </c>
      <c r="X107" t="str">
        <f>IF('Leak Test Submission'!$A122="","",IF('Leak Test Submission'!$H$5="","",'Leak Test Submission'!$H$5))</f>
        <v/>
      </c>
      <c r="Y107" t="str">
        <f>IF('Leak Test Submission'!$A122="","",IF('Leak Test Submission'!$H$9="","",'Leak Test Submission'!$H$9))</f>
        <v/>
      </c>
      <c r="Z107" t="str">
        <f>IF('Leak Test Submission'!$A122="","",IF('Leak Test Submission'!$H$10="","",'Leak Test Submission'!$H$10))</f>
        <v/>
      </c>
      <c r="AA107" t="str">
        <f>IF('Leak Test Submission'!$A122="","",'Leak Test Submission'!$B$13&amp;IF(AND('Leak Test Submission'!$B$13&lt;&gt;"",'Leak Test Submission'!$B$14&lt;&gt;""),", ","")&amp;'Leak Test Submission'!$B$14&amp;IF(AND('Leak Test Submission'!$B$13&amp;'Leak Test Submission'!$B$14&lt;&gt;"",'Leak Test Submission'!$B$15&lt;&gt;""),", ","")&amp;'Leak Test Submission'!$B$15)</f>
        <v/>
      </c>
      <c r="AB107" t="str">
        <f>IF('Leak Test Submission'!$A122="","",'Leak Test Submission'!$D$13&amp;IF(AND('Leak Test Submission'!$D$13&lt;&gt;"",'Leak Test Submission'!$D$14&lt;&gt;""),", ","")&amp;'Leak Test Submission'!$D$14&amp;IF(AND('Leak Test Submission'!$D$13&amp;'Leak Test Submission'!$D$14&lt;&gt;"",'Leak Test Submission'!$D$15&lt;&gt;""),", ","")&amp;'Leak Test Submission'!$D$15)</f>
        <v/>
      </c>
      <c r="AC107" t="str">
        <f>IF('Leak Test Submission'!$A122="","",IF('Leak Test Submission'!$H$8="","",'Leak Test Submission'!$H$8))</f>
        <v/>
      </c>
      <c r="AD107" t="str">
        <f>IF('Leak Test Submission'!$A122="","",IF('Leak Test Submission'!$H$11="","",'Leak Test Submission'!$H$11))</f>
        <v/>
      </c>
      <c r="AE107" t="str">
        <f>IF('Leak Test Submission'!$A122="","",IF('Leak Test Submission'!$H$12="","",'Leak Test Submission'!$H$12))</f>
        <v/>
      </c>
      <c r="AF107" t="str">
        <f>IF('Leak Test Submission'!$A122="","",IF('Leak Test Submission'!$H$13="","",'Leak Test Submission'!$H$13))</f>
        <v/>
      </c>
      <c r="AG107" t="str">
        <f>IF('Leak Test Submission'!$A122="","",IF('Leak Test Submission'!$H$14="","",'Leak Test Submission'!$H$14))</f>
        <v/>
      </c>
      <c r="AH107" t="str">
        <f>IF('Leak Test Submission'!$A122="","",IF('Leak Test Submission'!$I$14="","",'Leak Test Submission'!$I$14))</f>
        <v/>
      </c>
      <c r="AI107" t="str">
        <f>IF('Leak Test Submission'!$A122="","","USA")</f>
        <v/>
      </c>
      <c r="AJ107" t="str">
        <f>IF('Leak Test Submission'!$A122="","",IF('Leak Test Submission'!$H$15="Yes",TRUE,FALSE))</f>
        <v/>
      </c>
      <c r="AK107" t="str">
        <f>IF('Leak Test Submission'!$A122="","",TRUE)</f>
        <v/>
      </c>
      <c r="AL107" t="str">
        <f>IF('Leak Test Submission'!$A122="","",FALSE)</f>
        <v/>
      </c>
      <c r="AN107" t="str">
        <f>IF('Leak Test Submission'!$A122="","",'Leak Test Submission'!A122)</f>
        <v/>
      </c>
      <c r="AO107" t="str">
        <f>IF('Leak Test Submission'!$A122="","",IF('Leak Test Submission'!$H$6="","",'Leak Test Submission'!$H$6))</f>
        <v/>
      </c>
    </row>
    <row r="108" spans="1:41" x14ac:dyDescent="0.25">
      <c r="A108" t="str">
        <f>IF('Leak Test Submission'!$A123="","",IF('Leak Test Submission'!B123&lt;&gt;"",'Leak Test Submission'!B123,IF('Leak Test Submission'!J123&lt;&gt;"",'Leak Test Submission'!J123,IF('Leak Test Submission'!I123&lt;&gt;"",'Leak Test Submission'!I123,""))))</f>
        <v/>
      </c>
      <c r="B108" t="str">
        <f>IF('Leak Test Submission'!$A123="","",IF('Leak Test Submission'!$B$5="","",'Leak Test Submission'!$B$5))</f>
        <v/>
      </c>
      <c r="C108" t="str">
        <f>IF('Leak Test Submission'!$A123="","",IF('Leak Test Submission'!D123="Blank","",'Leak Test Submission'!D123))</f>
        <v/>
      </c>
      <c r="D108" s="8" t="str">
        <f>IF('Leak Test Submission'!$A123="","",IF('Leak Test Submission'!E123="","",'Leak Test Submission'!E123))</f>
        <v/>
      </c>
      <c r="E108" s="9" t="str">
        <f>IF('Leak Test Submission'!$A123="","",IF('Leak Test Submission'!F123="","",'Leak Test Submission'!F123))</f>
        <v/>
      </c>
      <c r="F108" t="str">
        <f>IF('Leak Test Submission'!$A123="","","")</f>
        <v/>
      </c>
      <c r="G108" t="str">
        <f>IF('Leak Test Submission'!$A123="","",IF('Leak Test Submission'!G123="","",'Leak Test Submission'!G123))</f>
        <v/>
      </c>
      <c r="H108" t="str">
        <f>IF('Leak Test Submission'!$A123="","",IF('Leak Test Submission'!H123="","",'Leak Test Submission'!H123))</f>
        <v/>
      </c>
      <c r="I108" t="str">
        <f>IF('Leak Test Submission'!$A123="","",IF('Leak Test Submission'!I123="","",'Leak Test Submission'!I123))</f>
        <v/>
      </c>
      <c r="J108" t="str">
        <f>IF('Leak Test Submission'!$A123="","",IF('Leak Test Submission'!J123="","",'Leak Test Submission'!J123))</f>
        <v/>
      </c>
      <c r="K108" t="str">
        <f>IF('Leak Test Submission'!$A123="","","")</f>
        <v/>
      </c>
      <c r="L108" t="str">
        <f>IF('Leak Test Submission'!$A123="","","")</f>
        <v/>
      </c>
      <c r="M108" s="9" t="str">
        <f>IF('Leak Test Submission'!$A123="","",IF('Leak Test Submission'!C123="","",'Leak Test Submission'!C123))</f>
        <v/>
      </c>
      <c r="O108" t="str">
        <f>IF('Leak Test Submission'!$A123="","",IF('Leak Test Submission'!$B$6="","",'Leak Test Submission'!$B$6))</f>
        <v/>
      </c>
      <c r="P108" t="str">
        <f>IF('Leak Test Submission'!$A123="","",IF('Leak Test Submission'!$B$7="","",'Leak Test Submission'!$B$7))</f>
        <v/>
      </c>
      <c r="Q108" t="str">
        <f>IF('Leak Test Submission'!$A123="","",IF('Leak Test Submission'!$B$8="","",'Leak Test Submission'!$B$8))</f>
        <v/>
      </c>
      <c r="R108" t="str">
        <f>IF('Leak Test Submission'!$A123="","",IF('Leak Test Submission'!$B$9="","",'Leak Test Submission'!$B$9))</f>
        <v/>
      </c>
      <c r="S108" t="str">
        <f>IF('Leak Test Submission'!$A123="","",IF('Leak Test Submission'!$C$9="","",'Leak Test Submission'!$C$9))</f>
        <v/>
      </c>
      <c r="T108" t="str">
        <f>IF('Leak Test Submission'!$A123="","","USA")</f>
        <v/>
      </c>
      <c r="U108" t="str">
        <f>IF('Leak Test Submission'!$A123="","",IF('Leak Test Submission'!$B$10="","",'Leak Test Submission'!$B$10))</f>
        <v/>
      </c>
      <c r="V108" t="str">
        <f>IF('Leak Test Submission'!$A123="","","")</f>
        <v/>
      </c>
      <c r="W108" t="str">
        <f>IF('Leak Test Submission'!$A123="","",IF('Leak Test Submission'!$B$11="","",'Leak Test Submission'!$B$11))</f>
        <v/>
      </c>
      <c r="X108" t="str">
        <f>IF('Leak Test Submission'!$A123="","",IF('Leak Test Submission'!$H$5="","",'Leak Test Submission'!$H$5))</f>
        <v/>
      </c>
      <c r="Y108" t="str">
        <f>IF('Leak Test Submission'!$A123="","",IF('Leak Test Submission'!$H$9="","",'Leak Test Submission'!$H$9))</f>
        <v/>
      </c>
      <c r="Z108" t="str">
        <f>IF('Leak Test Submission'!$A123="","",IF('Leak Test Submission'!$H$10="","",'Leak Test Submission'!$H$10))</f>
        <v/>
      </c>
      <c r="AA108" t="str">
        <f>IF('Leak Test Submission'!$A123="","",'Leak Test Submission'!$B$13&amp;IF(AND('Leak Test Submission'!$B$13&lt;&gt;"",'Leak Test Submission'!$B$14&lt;&gt;""),", ","")&amp;'Leak Test Submission'!$B$14&amp;IF(AND('Leak Test Submission'!$B$13&amp;'Leak Test Submission'!$B$14&lt;&gt;"",'Leak Test Submission'!$B$15&lt;&gt;""),", ","")&amp;'Leak Test Submission'!$B$15)</f>
        <v/>
      </c>
      <c r="AB108" t="str">
        <f>IF('Leak Test Submission'!$A123="","",'Leak Test Submission'!$D$13&amp;IF(AND('Leak Test Submission'!$D$13&lt;&gt;"",'Leak Test Submission'!$D$14&lt;&gt;""),", ","")&amp;'Leak Test Submission'!$D$14&amp;IF(AND('Leak Test Submission'!$D$13&amp;'Leak Test Submission'!$D$14&lt;&gt;"",'Leak Test Submission'!$D$15&lt;&gt;""),", ","")&amp;'Leak Test Submission'!$D$15)</f>
        <v/>
      </c>
      <c r="AC108" t="str">
        <f>IF('Leak Test Submission'!$A123="","",IF('Leak Test Submission'!$H$8="","",'Leak Test Submission'!$H$8))</f>
        <v/>
      </c>
      <c r="AD108" t="str">
        <f>IF('Leak Test Submission'!$A123="","",IF('Leak Test Submission'!$H$11="","",'Leak Test Submission'!$H$11))</f>
        <v/>
      </c>
      <c r="AE108" t="str">
        <f>IF('Leak Test Submission'!$A123="","",IF('Leak Test Submission'!$H$12="","",'Leak Test Submission'!$H$12))</f>
        <v/>
      </c>
      <c r="AF108" t="str">
        <f>IF('Leak Test Submission'!$A123="","",IF('Leak Test Submission'!$H$13="","",'Leak Test Submission'!$H$13))</f>
        <v/>
      </c>
      <c r="AG108" t="str">
        <f>IF('Leak Test Submission'!$A123="","",IF('Leak Test Submission'!$H$14="","",'Leak Test Submission'!$H$14))</f>
        <v/>
      </c>
      <c r="AH108" t="str">
        <f>IF('Leak Test Submission'!$A123="","",IF('Leak Test Submission'!$I$14="","",'Leak Test Submission'!$I$14))</f>
        <v/>
      </c>
      <c r="AI108" t="str">
        <f>IF('Leak Test Submission'!$A123="","","USA")</f>
        <v/>
      </c>
      <c r="AJ108" t="str">
        <f>IF('Leak Test Submission'!$A123="","",IF('Leak Test Submission'!$H$15="Yes",TRUE,FALSE))</f>
        <v/>
      </c>
      <c r="AK108" t="str">
        <f>IF('Leak Test Submission'!$A123="","",TRUE)</f>
        <v/>
      </c>
      <c r="AL108" t="str">
        <f>IF('Leak Test Submission'!$A123="","",FALSE)</f>
        <v/>
      </c>
      <c r="AN108" t="str">
        <f>IF('Leak Test Submission'!$A123="","",'Leak Test Submission'!A123)</f>
        <v/>
      </c>
      <c r="AO108" t="str">
        <f>IF('Leak Test Submission'!$A123="","",IF('Leak Test Submission'!$H$6="","",'Leak Test Submission'!$H$6))</f>
        <v/>
      </c>
    </row>
    <row r="109" spans="1:41" x14ac:dyDescent="0.25">
      <c r="A109" t="str">
        <f>IF('Leak Test Submission'!$A124="","",IF('Leak Test Submission'!B124&lt;&gt;"",'Leak Test Submission'!B124,IF('Leak Test Submission'!J124&lt;&gt;"",'Leak Test Submission'!J124,IF('Leak Test Submission'!I124&lt;&gt;"",'Leak Test Submission'!I124,""))))</f>
        <v/>
      </c>
      <c r="B109" t="str">
        <f>IF('Leak Test Submission'!$A124="","",IF('Leak Test Submission'!$B$5="","",'Leak Test Submission'!$B$5))</f>
        <v/>
      </c>
      <c r="C109" t="str">
        <f>IF('Leak Test Submission'!$A124="","",IF('Leak Test Submission'!D124="Blank","",'Leak Test Submission'!D124))</f>
        <v/>
      </c>
      <c r="D109" s="8" t="str">
        <f>IF('Leak Test Submission'!$A124="","",IF('Leak Test Submission'!E124="","",'Leak Test Submission'!E124))</f>
        <v/>
      </c>
      <c r="E109" s="9" t="str">
        <f>IF('Leak Test Submission'!$A124="","",IF('Leak Test Submission'!F124="","",'Leak Test Submission'!F124))</f>
        <v/>
      </c>
      <c r="F109" t="str">
        <f>IF('Leak Test Submission'!$A124="","","")</f>
        <v/>
      </c>
      <c r="G109" t="str">
        <f>IF('Leak Test Submission'!$A124="","",IF('Leak Test Submission'!G124="","",'Leak Test Submission'!G124))</f>
        <v/>
      </c>
      <c r="H109" t="str">
        <f>IF('Leak Test Submission'!$A124="","",IF('Leak Test Submission'!H124="","",'Leak Test Submission'!H124))</f>
        <v/>
      </c>
      <c r="I109" t="str">
        <f>IF('Leak Test Submission'!$A124="","",IF('Leak Test Submission'!I124="","",'Leak Test Submission'!I124))</f>
        <v/>
      </c>
      <c r="J109" t="str">
        <f>IF('Leak Test Submission'!$A124="","",IF('Leak Test Submission'!J124="","",'Leak Test Submission'!J124))</f>
        <v/>
      </c>
      <c r="K109" t="str">
        <f>IF('Leak Test Submission'!$A124="","","")</f>
        <v/>
      </c>
      <c r="L109" t="str">
        <f>IF('Leak Test Submission'!$A124="","","")</f>
        <v/>
      </c>
      <c r="M109" s="9" t="str">
        <f>IF('Leak Test Submission'!$A124="","",IF('Leak Test Submission'!C124="","",'Leak Test Submission'!C124))</f>
        <v/>
      </c>
      <c r="O109" t="str">
        <f>IF('Leak Test Submission'!$A124="","",IF('Leak Test Submission'!$B$6="","",'Leak Test Submission'!$B$6))</f>
        <v/>
      </c>
      <c r="P109" t="str">
        <f>IF('Leak Test Submission'!$A124="","",IF('Leak Test Submission'!$B$7="","",'Leak Test Submission'!$B$7))</f>
        <v/>
      </c>
      <c r="Q109" t="str">
        <f>IF('Leak Test Submission'!$A124="","",IF('Leak Test Submission'!$B$8="","",'Leak Test Submission'!$B$8))</f>
        <v/>
      </c>
      <c r="R109" t="str">
        <f>IF('Leak Test Submission'!$A124="","",IF('Leak Test Submission'!$B$9="","",'Leak Test Submission'!$B$9))</f>
        <v/>
      </c>
      <c r="S109" t="str">
        <f>IF('Leak Test Submission'!$A124="","",IF('Leak Test Submission'!$C$9="","",'Leak Test Submission'!$C$9))</f>
        <v/>
      </c>
      <c r="T109" t="str">
        <f>IF('Leak Test Submission'!$A124="","","USA")</f>
        <v/>
      </c>
      <c r="U109" t="str">
        <f>IF('Leak Test Submission'!$A124="","",IF('Leak Test Submission'!$B$10="","",'Leak Test Submission'!$B$10))</f>
        <v/>
      </c>
      <c r="V109" t="str">
        <f>IF('Leak Test Submission'!$A124="","","")</f>
        <v/>
      </c>
      <c r="W109" t="str">
        <f>IF('Leak Test Submission'!$A124="","",IF('Leak Test Submission'!$B$11="","",'Leak Test Submission'!$B$11))</f>
        <v/>
      </c>
      <c r="X109" t="str">
        <f>IF('Leak Test Submission'!$A124="","",IF('Leak Test Submission'!$H$5="","",'Leak Test Submission'!$H$5))</f>
        <v/>
      </c>
      <c r="Y109" t="str">
        <f>IF('Leak Test Submission'!$A124="","",IF('Leak Test Submission'!$H$9="","",'Leak Test Submission'!$H$9))</f>
        <v/>
      </c>
      <c r="Z109" t="str">
        <f>IF('Leak Test Submission'!$A124="","",IF('Leak Test Submission'!$H$10="","",'Leak Test Submission'!$H$10))</f>
        <v/>
      </c>
      <c r="AA109" t="str">
        <f>IF('Leak Test Submission'!$A124="","",'Leak Test Submission'!$B$13&amp;IF(AND('Leak Test Submission'!$B$13&lt;&gt;"",'Leak Test Submission'!$B$14&lt;&gt;""),", ","")&amp;'Leak Test Submission'!$B$14&amp;IF(AND('Leak Test Submission'!$B$13&amp;'Leak Test Submission'!$B$14&lt;&gt;"",'Leak Test Submission'!$B$15&lt;&gt;""),", ","")&amp;'Leak Test Submission'!$B$15)</f>
        <v/>
      </c>
      <c r="AB109" t="str">
        <f>IF('Leak Test Submission'!$A124="","",'Leak Test Submission'!$D$13&amp;IF(AND('Leak Test Submission'!$D$13&lt;&gt;"",'Leak Test Submission'!$D$14&lt;&gt;""),", ","")&amp;'Leak Test Submission'!$D$14&amp;IF(AND('Leak Test Submission'!$D$13&amp;'Leak Test Submission'!$D$14&lt;&gt;"",'Leak Test Submission'!$D$15&lt;&gt;""),", ","")&amp;'Leak Test Submission'!$D$15)</f>
        <v/>
      </c>
      <c r="AC109" t="str">
        <f>IF('Leak Test Submission'!$A124="","",IF('Leak Test Submission'!$H$8="","",'Leak Test Submission'!$H$8))</f>
        <v/>
      </c>
      <c r="AD109" t="str">
        <f>IF('Leak Test Submission'!$A124="","",IF('Leak Test Submission'!$H$11="","",'Leak Test Submission'!$H$11))</f>
        <v/>
      </c>
      <c r="AE109" t="str">
        <f>IF('Leak Test Submission'!$A124="","",IF('Leak Test Submission'!$H$12="","",'Leak Test Submission'!$H$12))</f>
        <v/>
      </c>
      <c r="AF109" t="str">
        <f>IF('Leak Test Submission'!$A124="","",IF('Leak Test Submission'!$H$13="","",'Leak Test Submission'!$H$13))</f>
        <v/>
      </c>
      <c r="AG109" t="str">
        <f>IF('Leak Test Submission'!$A124="","",IF('Leak Test Submission'!$H$14="","",'Leak Test Submission'!$H$14))</f>
        <v/>
      </c>
      <c r="AH109" t="str">
        <f>IF('Leak Test Submission'!$A124="","",IF('Leak Test Submission'!$I$14="","",'Leak Test Submission'!$I$14))</f>
        <v/>
      </c>
      <c r="AI109" t="str">
        <f>IF('Leak Test Submission'!$A124="","","USA")</f>
        <v/>
      </c>
      <c r="AJ109" t="str">
        <f>IF('Leak Test Submission'!$A124="","",IF('Leak Test Submission'!$H$15="Yes",TRUE,FALSE))</f>
        <v/>
      </c>
      <c r="AK109" t="str">
        <f>IF('Leak Test Submission'!$A124="","",TRUE)</f>
        <v/>
      </c>
      <c r="AL109" t="str">
        <f>IF('Leak Test Submission'!$A124="","",FALSE)</f>
        <v/>
      </c>
      <c r="AN109" t="str">
        <f>IF('Leak Test Submission'!$A124="","",'Leak Test Submission'!A124)</f>
        <v/>
      </c>
      <c r="AO109" t="str">
        <f>IF('Leak Test Submission'!$A124="","",IF('Leak Test Submission'!$H$6="","",'Leak Test Submission'!$H$6))</f>
        <v/>
      </c>
    </row>
    <row r="110" spans="1:41" x14ac:dyDescent="0.25">
      <c r="A110" t="str">
        <f>IF('Leak Test Submission'!$A125="","",IF('Leak Test Submission'!B125&lt;&gt;"",'Leak Test Submission'!B125,IF('Leak Test Submission'!J125&lt;&gt;"",'Leak Test Submission'!J125,IF('Leak Test Submission'!I125&lt;&gt;"",'Leak Test Submission'!I125,""))))</f>
        <v/>
      </c>
      <c r="B110" t="str">
        <f>IF('Leak Test Submission'!$A125="","",IF('Leak Test Submission'!$B$5="","",'Leak Test Submission'!$B$5))</f>
        <v/>
      </c>
      <c r="C110" t="str">
        <f>IF('Leak Test Submission'!$A125="","",IF('Leak Test Submission'!D125="Blank","",'Leak Test Submission'!D125))</f>
        <v/>
      </c>
      <c r="D110" s="8" t="str">
        <f>IF('Leak Test Submission'!$A125="","",IF('Leak Test Submission'!E125="","",'Leak Test Submission'!E125))</f>
        <v/>
      </c>
      <c r="E110" s="9" t="str">
        <f>IF('Leak Test Submission'!$A125="","",IF('Leak Test Submission'!F125="","",'Leak Test Submission'!F125))</f>
        <v/>
      </c>
      <c r="F110" t="str">
        <f>IF('Leak Test Submission'!$A125="","","")</f>
        <v/>
      </c>
      <c r="G110" t="str">
        <f>IF('Leak Test Submission'!$A125="","",IF('Leak Test Submission'!G125="","",'Leak Test Submission'!G125))</f>
        <v/>
      </c>
      <c r="H110" t="str">
        <f>IF('Leak Test Submission'!$A125="","",IF('Leak Test Submission'!H125="","",'Leak Test Submission'!H125))</f>
        <v/>
      </c>
      <c r="I110" t="str">
        <f>IF('Leak Test Submission'!$A125="","",IF('Leak Test Submission'!I125="","",'Leak Test Submission'!I125))</f>
        <v/>
      </c>
      <c r="J110" t="str">
        <f>IF('Leak Test Submission'!$A125="","",IF('Leak Test Submission'!J125="","",'Leak Test Submission'!J125))</f>
        <v/>
      </c>
      <c r="K110" t="str">
        <f>IF('Leak Test Submission'!$A125="","","")</f>
        <v/>
      </c>
      <c r="L110" t="str">
        <f>IF('Leak Test Submission'!$A125="","","")</f>
        <v/>
      </c>
      <c r="M110" s="9" t="str">
        <f>IF('Leak Test Submission'!$A125="","",IF('Leak Test Submission'!C125="","",'Leak Test Submission'!C125))</f>
        <v/>
      </c>
      <c r="O110" t="str">
        <f>IF('Leak Test Submission'!$A125="","",IF('Leak Test Submission'!$B$6="","",'Leak Test Submission'!$B$6))</f>
        <v/>
      </c>
      <c r="P110" t="str">
        <f>IF('Leak Test Submission'!$A125="","",IF('Leak Test Submission'!$B$7="","",'Leak Test Submission'!$B$7))</f>
        <v/>
      </c>
      <c r="Q110" t="str">
        <f>IF('Leak Test Submission'!$A125="","",IF('Leak Test Submission'!$B$8="","",'Leak Test Submission'!$B$8))</f>
        <v/>
      </c>
      <c r="R110" t="str">
        <f>IF('Leak Test Submission'!$A125="","",IF('Leak Test Submission'!$B$9="","",'Leak Test Submission'!$B$9))</f>
        <v/>
      </c>
      <c r="S110" t="str">
        <f>IF('Leak Test Submission'!$A125="","",IF('Leak Test Submission'!$C$9="","",'Leak Test Submission'!$C$9))</f>
        <v/>
      </c>
      <c r="T110" t="str">
        <f>IF('Leak Test Submission'!$A125="","","USA")</f>
        <v/>
      </c>
      <c r="U110" t="str">
        <f>IF('Leak Test Submission'!$A125="","",IF('Leak Test Submission'!$B$10="","",'Leak Test Submission'!$B$10))</f>
        <v/>
      </c>
      <c r="V110" t="str">
        <f>IF('Leak Test Submission'!$A125="","","")</f>
        <v/>
      </c>
      <c r="W110" t="str">
        <f>IF('Leak Test Submission'!$A125="","",IF('Leak Test Submission'!$B$11="","",'Leak Test Submission'!$B$11))</f>
        <v/>
      </c>
      <c r="X110" t="str">
        <f>IF('Leak Test Submission'!$A125="","",IF('Leak Test Submission'!$H$5="","",'Leak Test Submission'!$H$5))</f>
        <v/>
      </c>
      <c r="Y110" t="str">
        <f>IF('Leak Test Submission'!$A125="","",IF('Leak Test Submission'!$H$9="","",'Leak Test Submission'!$H$9))</f>
        <v/>
      </c>
      <c r="Z110" t="str">
        <f>IF('Leak Test Submission'!$A125="","",IF('Leak Test Submission'!$H$10="","",'Leak Test Submission'!$H$10))</f>
        <v/>
      </c>
      <c r="AA110" t="str">
        <f>IF('Leak Test Submission'!$A125="","",'Leak Test Submission'!$B$13&amp;IF(AND('Leak Test Submission'!$B$13&lt;&gt;"",'Leak Test Submission'!$B$14&lt;&gt;""),", ","")&amp;'Leak Test Submission'!$B$14&amp;IF(AND('Leak Test Submission'!$B$13&amp;'Leak Test Submission'!$B$14&lt;&gt;"",'Leak Test Submission'!$B$15&lt;&gt;""),", ","")&amp;'Leak Test Submission'!$B$15)</f>
        <v/>
      </c>
      <c r="AB110" t="str">
        <f>IF('Leak Test Submission'!$A125="","",'Leak Test Submission'!$D$13&amp;IF(AND('Leak Test Submission'!$D$13&lt;&gt;"",'Leak Test Submission'!$D$14&lt;&gt;""),", ","")&amp;'Leak Test Submission'!$D$14&amp;IF(AND('Leak Test Submission'!$D$13&amp;'Leak Test Submission'!$D$14&lt;&gt;"",'Leak Test Submission'!$D$15&lt;&gt;""),", ","")&amp;'Leak Test Submission'!$D$15)</f>
        <v/>
      </c>
      <c r="AC110" t="str">
        <f>IF('Leak Test Submission'!$A125="","",IF('Leak Test Submission'!$H$8="","",'Leak Test Submission'!$H$8))</f>
        <v/>
      </c>
      <c r="AD110" t="str">
        <f>IF('Leak Test Submission'!$A125="","",IF('Leak Test Submission'!$H$11="","",'Leak Test Submission'!$H$11))</f>
        <v/>
      </c>
      <c r="AE110" t="str">
        <f>IF('Leak Test Submission'!$A125="","",IF('Leak Test Submission'!$H$12="","",'Leak Test Submission'!$H$12))</f>
        <v/>
      </c>
      <c r="AF110" t="str">
        <f>IF('Leak Test Submission'!$A125="","",IF('Leak Test Submission'!$H$13="","",'Leak Test Submission'!$H$13))</f>
        <v/>
      </c>
      <c r="AG110" t="str">
        <f>IF('Leak Test Submission'!$A125="","",IF('Leak Test Submission'!$H$14="","",'Leak Test Submission'!$H$14))</f>
        <v/>
      </c>
      <c r="AH110" t="str">
        <f>IF('Leak Test Submission'!$A125="","",IF('Leak Test Submission'!$I$14="","",'Leak Test Submission'!$I$14))</f>
        <v/>
      </c>
      <c r="AI110" t="str">
        <f>IF('Leak Test Submission'!$A125="","","USA")</f>
        <v/>
      </c>
      <c r="AJ110" t="str">
        <f>IF('Leak Test Submission'!$A125="","",IF('Leak Test Submission'!$H$15="Yes",TRUE,FALSE))</f>
        <v/>
      </c>
      <c r="AK110" t="str">
        <f>IF('Leak Test Submission'!$A125="","",TRUE)</f>
        <v/>
      </c>
      <c r="AL110" t="str">
        <f>IF('Leak Test Submission'!$A125="","",FALSE)</f>
        <v/>
      </c>
      <c r="AN110" t="str">
        <f>IF('Leak Test Submission'!$A125="","",'Leak Test Submission'!A125)</f>
        <v/>
      </c>
      <c r="AO110" t="str">
        <f>IF('Leak Test Submission'!$A125="","",IF('Leak Test Submission'!$H$6="","",'Leak Test Submission'!$H$6))</f>
        <v/>
      </c>
    </row>
    <row r="111" spans="1:41" x14ac:dyDescent="0.25">
      <c r="A111" t="str">
        <f>IF('Leak Test Submission'!$A126="","",IF('Leak Test Submission'!B126&lt;&gt;"",'Leak Test Submission'!B126,IF('Leak Test Submission'!J126&lt;&gt;"",'Leak Test Submission'!J126,IF('Leak Test Submission'!I126&lt;&gt;"",'Leak Test Submission'!I126,""))))</f>
        <v/>
      </c>
      <c r="B111" t="str">
        <f>IF('Leak Test Submission'!$A126="","",IF('Leak Test Submission'!$B$5="","",'Leak Test Submission'!$B$5))</f>
        <v/>
      </c>
      <c r="C111" t="str">
        <f>IF('Leak Test Submission'!$A126="","",IF('Leak Test Submission'!D126="Blank","",'Leak Test Submission'!D126))</f>
        <v/>
      </c>
      <c r="D111" s="8" t="str">
        <f>IF('Leak Test Submission'!$A126="","",IF('Leak Test Submission'!E126="","",'Leak Test Submission'!E126))</f>
        <v/>
      </c>
      <c r="E111" s="9" t="str">
        <f>IF('Leak Test Submission'!$A126="","",IF('Leak Test Submission'!F126="","",'Leak Test Submission'!F126))</f>
        <v/>
      </c>
      <c r="F111" t="str">
        <f>IF('Leak Test Submission'!$A126="","","")</f>
        <v/>
      </c>
      <c r="G111" t="str">
        <f>IF('Leak Test Submission'!$A126="","",IF('Leak Test Submission'!G126="","",'Leak Test Submission'!G126))</f>
        <v/>
      </c>
      <c r="H111" t="str">
        <f>IF('Leak Test Submission'!$A126="","",IF('Leak Test Submission'!H126="","",'Leak Test Submission'!H126))</f>
        <v/>
      </c>
      <c r="I111" t="str">
        <f>IF('Leak Test Submission'!$A126="","",IF('Leak Test Submission'!I126="","",'Leak Test Submission'!I126))</f>
        <v/>
      </c>
      <c r="J111" t="str">
        <f>IF('Leak Test Submission'!$A126="","",IF('Leak Test Submission'!J126="","",'Leak Test Submission'!J126))</f>
        <v/>
      </c>
      <c r="K111" t="str">
        <f>IF('Leak Test Submission'!$A126="","","")</f>
        <v/>
      </c>
      <c r="L111" t="str">
        <f>IF('Leak Test Submission'!$A126="","","")</f>
        <v/>
      </c>
      <c r="M111" s="9" t="str">
        <f>IF('Leak Test Submission'!$A126="","",IF('Leak Test Submission'!C126="","",'Leak Test Submission'!C126))</f>
        <v/>
      </c>
      <c r="O111" t="str">
        <f>IF('Leak Test Submission'!$A126="","",IF('Leak Test Submission'!$B$6="","",'Leak Test Submission'!$B$6))</f>
        <v/>
      </c>
      <c r="P111" t="str">
        <f>IF('Leak Test Submission'!$A126="","",IF('Leak Test Submission'!$B$7="","",'Leak Test Submission'!$B$7))</f>
        <v/>
      </c>
      <c r="Q111" t="str">
        <f>IF('Leak Test Submission'!$A126="","",IF('Leak Test Submission'!$B$8="","",'Leak Test Submission'!$B$8))</f>
        <v/>
      </c>
      <c r="R111" t="str">
        <f>IF('Leak Test Submission'!$A126="","",IF('Leak Test Submission'!$B$9="","",'Leak Test Submission'!$B$9))</f>
        <v/>
      </c>
      <c r="S111" t="str">
        <f>IF('Leak Test Submission'!$A126="","",IF('Leak Test Submission'!$C$9="","",'Leak Test Submission'!$C$9))</f>
        <v/>
      </c>
      <c r="T111" t="str">
        <f>IF('Leak Test Submission'!$A126="","","USA")</f>
        <v/>
      </c>
      <c r="U111" t="str">
        <f>IF('Leak Test Submission'!$A126="","",IF('Leak Test Submission'!$B$10="","",'Leak Test Submission'!$B$10))</f>
        <v/>
      </c>
      <c r="V111" t="str">
        <f>IF('Leak Test Submission'!$A126="","","")</f>
        <v/>
      </c>
      <c r="W111" t="str">
        <f>IF('Leak Test Submission'!$A126="","",IF('Leak Test Submission'!$B$11="","",'Leak Test Submission'!$B$11))</f>
        <v/>
      </c>
      <c r="X111" t="str">
        <f>IF('Leak Test Submission'!$A126="","",IF('Leak Test Submission'!$H$5="","",'Leak Test Submission'!$H$5))</f>
        <v/>
      </c>
      <c r="Y111" t="str">
        <f>IF('Leak Test Submission'!$A126="","",IF('Leak Test Submission'!$H$9="","",'Leak Test Submission'!$H$9))</f>
        <v/>
      </c>
      <c r="Z111" t="str">
        <f>IF('Leak Test Submission'!$A126="","",IF('Leak Test Submission'!$H$10="","",'Leak Test Submission'!$H$10))</f>
        <v/>
      </c>
      <c r="AA111" t="str">
        <f>IF('Leak Test Submission'!$A126="","",'Leak Test Submission'!$B$13&amp;IF(AND('Leak Test Submission'!$B$13&lt;&gt;"",'Leak Test Submission'!$B$14&lt;&gt;""),", ","")&amp;'Leak Test Submission'!$B$14&amp;IF(AND('Leak Test Submission'!$B$13&amp;'Leak Test Submission'!$B$14&lt;&gt;"",'Leak Test Submission'!$B$15&lt;&gt;""),", ","")&amp;'Leak Test Submission'!$B$15)</f>
        <v/>
      </c>
      <c r="AB111" t="str">
        <f>IF('Leak Test Submission'!$A126="","",'Leak Test Submission'!$D$13&amp;IF(AND('Leak Test Submission'!$D$13&lt;&gt;"",'Leak Test Submission'!$D$14&lt;&gt;""),", ","")&amp;'Leak Test Submission'!$D$14&amp;IF(AND('Leak Test Submission'!$D$13&amp;'Leak Test Submission'!$D$14&lt;&gt;"",'Leak Test Submission'!$D$15&lt;&gt;""),", ","")&amp;'Leak Test Submission'!$D$15)</f>
        <v/>
      </c>
      <c r="AC111" t="str">
        <f>IF('Leak Test Submission'!$A126="","",IF('Leak Test Submission'!$H$8="","",'Leak Test Submission'!$H$8))</f>
        <v/>
      </c>
      <c r="AD111" t="str">
        <f>IF('Leak Test Submission'!$A126="","",IF('Leak Test Submission'!$H$11="","",'Leak Test Submission'!$H$11))</f>
        <v/>
      </c>
      <c r="AE111" t="str">
        <f>IF('Leak Test Submission'!$A126="","",IF('Leak Test Submission'!$H$12="","",'Leak Test Submission'!$H$12))</f>
        <v/>
      </c>
      <c r="AF111" t="str">
        <f>IF('Leak Test Submission'!$A126="","",IF('Leak Test Submission'!$H$13="","",'Leak Test Submission'!$H$13))</f>
        <v/>
      </c>
      <c r="AG111" t="str">
        <f>IF('Leak Test Submission'!$A126="","",IF('Leak Test Submission'!$H$14="","",'Leak Test Submission'!$H$14))</f>
        <v/>
      </c>
      <c r="AH111" t="str">
        <f>IF('Leak Test Submission'!$A126="","",IF('Leak Test Submission'!$I$14="","",'Leak Test Submission'!$I$14))</f>
        <v/>
      </c>
      <c r="AI111" t="str">
        <f>IF('Leak Test Submission'!$A126="","","USA")</f>
        <v/>
      </c>
      <c r="AJ111" t="str">
        <f>IF('Leak Test Submission'!$A126="","",IF('Leak Test Submission'!$H$15="Yes",TRUE,FALSE))</f>
        <v/>
      </c>
      <c r="AK111" t="str">
        <f>IF('Leak Test Submission'!$A126="","",TRUE)</f>
        <v/>
      </c>
      <c r="AL111" t="str">
        <f>IF('Leak Test Submission'!$A126="","",FALSE)</f>
        <v/>
      </c>
      <c r="AN111" t="str">
        <f>IF('Leak Test Submission'!$A126="","",'Leak Test Submission'!A126)</f>
        <v/>
      </c>
      <c r="AO111" t="str">
        <f>IF('Leak Test Submission'!$A126="","",IF('Leak Test Submission'!$H$6="","",'Leak Test Submission'!$H$6))</f>
        <v/>
      </c>
    </row>
    <row r="112" spans="1:41" x14ac:dyDescent="0.25">
      <c r="A112" t="str">
        <f>IF('Leak Test Submission'!$A127="","",IF('Leak Test Submission'!B127&lt;&gt;"",'Leak Test Submission'!B127,IF('Leak Test Submission'!J127&lt;&gt;"",'Leak Test Submission'!J127,IF('Leak Test Submission'!I127&lt;&gt;"",'Leak Test Submission'!I127,""))))</f>
        <v/>
      </c>
      <c r="B112" t="str">
        <f>IF('Leak Test Submission'!$A127="","",IF('Leak Test Submission'!$B$5="","",'Leak Test Submission'!$B$5))</f>
        <v/>
      </c>
      <c r="C112" t="str">
        <f>IF('Leak Test Submission'!$A127="","",IF('Leak Test Submission'!D127="Blank","",'Leak Test Submission'!D127))</f>
        <v/>
      </c>
      <c r="D112" s="8" t="str">
        <f>IF('Leak Test Submission'!$A127="","",IF('Leak Test Submission'!E127="","",'Leak Test Submission'!E127))</f>
        <v/>
      </c>
      <c r="E112" s="9" t="str">
        <f>IF('Leak Test Submission'!$A127="","",IF('Leak Test Submission'!F127="","",'Leak Test Submission'!F127))</f>
        <v/>
      </c>
      <c r="F112" t="str">
        <f>IF('Leak Test Submission'!$A127="","","")</f>
        <v/>
      </c>
      <c r="G112" t="str">
        <f>IF('Leak Test Submission'!$A127="","",IF('Leak Test Submission'!G127="","",'Leak Test Submission'!G127))</f>
        <v/>
      </c>
      <c r="H112" t="str">
        <f>IF('Leak Test Submission'!$A127="","",IF('Leak Test Submission'!H127="","",'Leak Test Submission'!H127))</f>
        <v/>
      </c>
      <c r="I112" t="str">
        <f>IF('Leak Test Submission'!$A127="","",IF('Leak Test Submission'!I127="","",'Leak Test Submission'!I127))</f>
        <v/>
      </c>
      <c r="J112" t="str">
        <f>IF('Leak Test Submission'!$A127="","",IF('Leak Test Submission'!J127="","",'Leak Test Submission'!J127))</f>
        <v/>
      </c>
      <c r="K112" t="str">
        <f>IF('Leak Test Submission'!$A127="","","")</f>
        <v/>
      </c>
      <c r="L112" t="str">
        <f>IF('Leak Test Submission'!$A127="","","")</f>
        <v/>
      </c>
      <c r="M112" s="9" t="str">
        <f>IF('Leak Test Submission'!$A127="","",IF('Leak Test Submission'!C127="","",'Leak Test Submission'!C127))</f>
        <v/>
      </c>
      <c r="O112" t="str">
        <f>IF('Leak Test Submission'!$A127="","",IF('Leak Test Submission'!$B$6="","",'Leak Test Submission'!$B$6))</f>
        <v/>
      </c>
      <c r="P112" t="str">
        <f>IF('Leak Test Submission'!$A127="","",IF('Leak Test Submission'!$B$7="","",'Leak Test Submission'!$B$7))</f>
        <v/>
      </c>
      <c r="Q112" t="str">
        <f>IF('Leak Test Submission'!$A127="","",IF('Leak Test Submission'!$B$8="","",'Leak Test Submission'!$B$8))</f>
        <v/>
      </c>
      <c r="R112" t="str">
        <f>IF('Leak Test Submission'!$A127="","",IF('Leak Test Submission'!$B$9="","",'Leak Test Submission'!$B$9))</f>
        <v/>
      </c>
      <c r="S112" t="str">
        <f>IF('Leak Test Submission'!$A127="","",IF('Leak Test Submission'!$C$9="","",'Leak Test Submission'!$C$9))</f>
        <v/>
      </c>
      <c r="T112" t="str">
        <f>IF('Leak Test Submission'!$A127="","","USA")</f>
        <v/>
      </c>
      <c r="U112" t="str">
        <f>IF('Leak Test Submission'!$A127="","",IF('Leak Test Submission'!$B$10="","",'Leak Test Submission'!$B$10))</f>
        <v/>
      </c>
      <c r="V112" t="str">
        <f>IF('Leak Test Submission'!$A127="","","")</f>
        <v/>
      </c>
      <c r="W112" t="str">
        <f>IF('Leak Test Submission'!$A127="","",IF('Leak Test Submission'!$B$11="","",'Leak Test Submission'!$B$11))</f>
        <v/>
      </c>
      <c r="X112" t="str">
        <f>IF('Leak Test Submission'!$A127="","",IF('Leak Test Submission'!$H$5="","",'Leak Test Submission'!$H$5))</f>
        <v/>
      </c>
      <c r="Y112" t="str">
        <f>IF('Leak Test Submission'!$A127="","",IF('Leak Test Submission'!$H$9="","",'Leak Test Submission'!$H$9))</f>
        <v/>
      </c>
      <c r="Z112" t="str">
        <f>IF('Leak Test Submission'!$A127="","",IF('Leak Test Submission'!$H$10="","",'Leak Test Submission'!$H$10))</f>
        <v/>
      </c>
      <c r="AA112" t="str">
        <f>IF('Leak Test Submission'!$A127="","",'Leak Test Submission'!$B$13&amp;IF(AND('Leak Test Submission'!$B$13&lt;&gt;"",'Leak Test Submission'!$B$14&lt;&gt;""),", ","")&amp;'Leak Test Submission'!$B$14&amp;IF(AND('Leak Test Submission'!$B$13&amp;'Leak Test Submission'!$B$14&lt;&gt;"",'Leak Test Submission'!$B$15&lt;&gt;""),", ","")&amp;'Leak Test Submission'!$B$15)</f>
        <v/>
      </c>
      <c r="AB112" t="str">
        <f>IF('Leak Test Submission'!$A127="","",'Leak Test Submission'!$D$13&amp;IF(AND('Leak Test Submission'!$D$13&lt;&gt;"",'Leak Test Submission'!$D$14&lt;&gt;""),", ","")&amp;'Leak Test Submission'!$D$14&amp;IF(AND('Leak Test Submission'!$D$13&amp;'Leak Test Submission'!$D$14&lt;&gt;"",'Leak Test Submission'!$D$15&lt;&gt;""),", ","")&amp;'Leak Test Submission'!$D$15)</f>
        <v/>
      </c>
      <c r="AC112" t="str">
        <f>IF('Leak Test Submission'!$A127="","",IF('Leak Test Submission'!$H$8="","",'Leak Test Submission'!$H$8))</f>
        <v/>
      </c>
      <c r="AD112" t="str">
        <f>IF('Leak Test Submission'!$A127="","",IF('Leak Test Submission'!$H$11="","",'Leak Test Submission'!$H$11))</f>
        <v/>
      </c>
      <c r="AE112" t="str">
        <f>IF('Leak Test Submission'!$A127="","",IF('Leak Test Submission'!$H$12="","",'Leak Test Submission'!$H$12))</f>
        <v/>
      </c>
      <c r="AF112" t="str">
        <f>IF('Leak Test Submission'!$A127="","",IF('Leak Test Submission'!$H$13="","",'Leak Test Submission'!$H$13))</f>
        <v/>
      </c>
      <c r="AG112" t="str">
        <f>IF('Leak Test Submission'!$A127="","",IF('Leak Test Submission'!$H$14="","",'Leak Test Submission'!$H$14))</f>
        <v/>
      </c>
      <c r="AH112" t="str">
        <f>IF('Leak Test Submission'!$A127="","",IF('Leak Test Submission'!$I$14="","",'Leak Test Submission'!$I$14))</f>
        <v/>
      </c>
      <c r="AI112" t="str">
        <f>IF('Leak Test Submission'!$A127="","","USA")</f>
        <v/>
      </c>
      <c r="AJ112" t="str">
        <f>IF('Leak Test Submission'!$A127="","",IF('Leak Test Submission'!$H$15="Yes",TRUE,FALSE))</f>
        <v/>
      </c>
      <c r="AK112" t="str">
        <f>IF('Leak Test Submission'!$A127="","",TRUE)</f>
        <v/>
      </c>
      <c r="AL112" t="str">
        <f>IF('Leak Test Submission'!$A127="","",FALSE)</f>
        <v/>
      </c>
      <c r="AN112" t="str">
        <f>IF('Leak Test Submission'!$A127="","",'Leak Test Submission'!A127)</f>
        <v/>
      </c>
      <c r="AO112" t="str">
        <f>IF('Leak Test Submission'!$A127="","",IF('Leak Test Submission'!$H$6="","",'Leak Test Submission'!$H$6))</f>
        <v/>
      </c>
    </row>
    <row r="113" spans="1:41" x14ac:dyDescent="0.25">
      <c r="A113" t="str">
        <f>IF('Leak Test Submission'!$A128="","",IF('Leak Test Submission'!B128&lt;&gt;"",'Leak Test Submission'!B128,IF('Leak Test Submission'!J128&lt;&gt;"",'Leak Test Submission'!J128,IF('Leak Test Submission'!I128&lt;&gt;"",'Leak Test Submission'!I128,""))))</f>
        <v/>
      </c>
      <c r="B113" t="str">
        <f>IF('Leak Test Submission'!$A128="","",IF('Leak Test Submission'!$B$5="","",'Leak Test Submission'!$B$5))</f>
        <v/>
      </c>
      <c r="C113" t="str">
        <f>IF('Leak Test Submission'!$A128="","",IF('Leak Test Submission'!D128="Blank","",'Leak Test Submission'!D128))</f>
        <v/>
      </c>
      <c r="D113" s="8" t="str">
        <f>IF('Leak Test Submission'!$A128="","",IF('Leak Test Submission'!E128="","",'Leak Test Submission'!E128))</f>
        <v/>
      </c>
      <c r="E113" s="9" t="str">
        <f>IF('Leak Test Submission'!$A128="","",IF('Leak Test Submission'!F128="","",'Leak Test Submission'!F128))</f>
        <v/>
      </c>
      <c r="F113" t="str">
        <f>IF('Leak Test Submission'!$A128="","","")</f>
        <v/>
      </c>
      <c r="G113" t="str">
        <f>IF('Leak Test Submission'!$A128="","",IF('Leak Test Submission'!G128="","",'Leak Test Submission'!G128))</f>
        <v/>
      </c>
      <c r="H113" t="str">
        <f>IF('Leak Test Submission'!$A128="","",IF('Leak Test Submission'!H128="","",'Leak Test Submission'!H128))</f>
        <v/>
      </c>
      <c r="I113" t="str">
        <f>IF('Leak Test Submission'!$A128="","",IF('Leak Test Submission'!I128="","",'Leak Test Submission'!I128))</f>
        <v/>
      </c>
      <c r="J113" t="str">
        <f>IF('Leak Test Submission'!$A128="","",IF('Leak Test Submission'!J128="","",'Leak Test Submission'!J128))</f>
        <v/>
      </c>
      <c r="K113" t="str">
        <f>IF('Leak Test Submission'!$A128="","","")</f>
        <v/>
      </c>
      <c r="L113" t="str">
        <f>IF('Leak Test Submission'!$A128="","","")</f>
        <v/>
      </c>
      <c r="M113" s="9" t="str">
        <f>IF('Leak Test Submission'!$A128="","",IF('Leak Test Submission'!C128="","",'Leak Test Submission'!C128))</f>
        <v/>
      </c>
      <c r="O113" t="str">
        <f>IF('Leak Test Submission'!$A128="","",IF('Leak Test Submission'!$B$6="","",'Leak Test Submission'!$B$6))</f>
        <v/>
      </c>
      <c r="P113" t="str">
        <f>IF('Leak Test Submission'!$A128="","",IF('Leak Test Submission'!$B$7="","",'Leak Test Submission'!$B$7))</f>
        <v/>
      </c>
      <c r="Q113" t="str">
        <f>IF('Leak Test Submission'!$A128="","",IF('Leak Test Submission'!$B$8="","",'Leak Test Submission'!$B$8))</f>
        <v/>
      </c>
      <c r="R113" t="str">
        <f>IF('Leak Test Submission'!$A128="","",IF('Leak Test Submission'!$B$9="","",'Leak Test Submission'!$B$9))</f>
        <v/>
      </c>
      <c r="S113" t="str">
        <f>IF('Leak Test Submission'!$A128="","",IF('Leak Test Submission'!$C$9="","",'Leak Test Submission'!$C$9))</f>
        <v/>
      </c>
      <c r="T113" t="str">
        <f>IF('Leak Test Submission'!$A128="","","USA")</f>
        <v/>
      </c>
      <c r="U113" t="str">
        <f>IF('Leak Test Submission'!$A128="","",IF('Leak Test Submission'!$B$10="","",'Leak Test Submission'!$B$10))</f>
        <v/>
      </c>
      <c r="V113" t="str">
        <f>IF('Leak Test Submission'!$A128="","","")</f>
        <v/>
      </c>
      <c r="W113" t="str">
        <f>IF('Leak Test Submission'!$A128="","",IF('Leak Test Submission'!$B$11="","",'Leak Test Submission'!$B$11))</f>
        <v/>
      </c>
      <c r="X113" t="str">
        <f>IF('Leak Test Submission'!$A128="","",IF('Leak Test Submission'!$H$5="","",'Leak Test Submission'!$H$5))</f>
        <v/>
      </c>
      <c r="Y113" t="str">
        <f>IF('Leak Test Submission'!$A128="","",IF('Leak Test Submission'!$H$9="","",'Leak Test Submission'!$H$9))</f>
        <v/>
      </c>
      <c r="Z113" t="str">
        <f>IF('Leak Test Submission'!$A128="","",IF('Leak Test Submission'!$H$10="","",'Leak Test Submission'!$H$10))</f>
        <v/>
      </c>
      <c r="AA113" t="str">
        <f>IF('Leak Test Submission'!$A128="","",'Leak Test Submission'!$B$13&amp;IF(AND('Leak Test Submission'!$B$13&lt;&gt;"",'Leak Test Submission'!$B$14&lt;&gt;""),", ","")&amp;'Leak Test Submission'!$B$14&amp;IF(AND('Leak Test Submission'!$B$13&amp;'Leak Test Submission'!$B$14&lt;&gt;"",'Leak Test Submission'!$B$15&lt;&gt;""),", ","")&amp;'Leak Test Submission'!$B$15)</f>
        <v/>
      </c>
      <c r="AB113" t="str">
        <f>IF('Leak Test Submission'!$A128="","",'Leak Test Submission'!$D$13&amp;IF(AND('Leak Test Submission'!$D$13&lt;&gt;"",'Leak Test Submission'!$D$14&lt;&gt;""),", ","")&amp;'Leak Test Submission'!$D$14&amp;IF(AND('Leak Test Submission'!$D$13&amp;'Leak Test Submission'!$D$14&lt;&gt;"",'Leak Test Submission'!$D$15&lt;&gt;""),", ","")&amp;'Leak Test Submission'!$D$15)</f>
        <v/>
      </c>
      <c r="AC113" t="str">
        <f>IF('Leak Test Submission'!$A128="","",IF('Leak Test Submission'!$H$8="","",'Leak Test Submission'!$H$8))</f>
        <v/>
      </c>
      <c r="AD113" t="str">
        <f>IF('Leak Test Submission'!$A128="","",IF('Leak Test Submission'!$H$11="","",'Leak Test Submission'!$H$11))</f>
        <v/>
      </c>
      <c r="AE113" t="str">
        <f>IF('Leak Test Submission'!$A128="","",IF('Leak Test Submission'!$H$12="","",'Leak Test Submission'!$H$12))</f>
        <v/>
      </c>
      <c r="AF113" t="str">
        <f>IF('Leak Test Submission'!$A128="","",IF('Leak Test Submission'!$H$13="","",'Leak Test Submission'!$H$13))</f>
        <v/>
      </c>
      <c r="AG113" t="str">
        <f>IF('Leak Test Submission'!$A128="","",IF('Leak Test Submission'!$H$14="","",'Leak Test Submission'!$H$14))</f>
        <v/>
      </c>
      <c r="AH113" t="str">
        <f>IF('Leak Test Submission'!$A128="","",IF('Leak Test Submission'!$I$14="","",'Leak Test Submission'!$I$14))</f>
        <v/>
      </c>
      <c r="AI113" t="str">
        <f>IF('Leak Test Submission'!$A128="","","USA")</f>
        <v/>
      </c>
      <c r="AJ113" t="str">
        <f>IF('Leak Test Submission'!$A128="","",IF('Leak Test Submission'!$H$15="Yes",TRUE,FALSE))</f>
        <v/>
      </c>
      <c r="AK113" t="str">
        <f>IF('Leak Test Submission'!$A128="","",TRUE)</f>
        <v/>
      </c>
      <c r="AL113" t="str">
        <f>IF('Leak Test Submission'!$A128="","",FALSE)</f>
        <v/>
      </c>
      <c r="AN113" t="str">
        <f>IF('Leak Test Submission'!$A128="","",'Leak Test Submission'!A128)</f>
        <v/>
      </c>
      <c r="AO113" t="str">
        <f>IF('Leak Test Submission'!$A128="","",IF('Leak Test Submission'!$H$6="","",'Leak Test Submission'!$H$6))</f>
        <v/>
      </c>
    </row>
    <row r="114" spans="1:41" x14ac:dyDescent="0.25">
      <c r="A114" t="str">
        <f>IF('Leak Test Submission'!$A129="","",IF('Leak Test Submission'!B129&lt;&gt;"",'Leak Test Submission'!B129,IF('Leak Test Submission'!J129&lt;&gt;"",'Leak Test Submission'!J129,IF('Leak Test Submission'!I129&lt;&gt;"",'Leak Test Submission'!I129,""))))</f>
        <v/>
      </c>
      <c r="B114" t="str">
        <f>IF('Leak Test Submission'!$A129="","",IF('Leak Test Submission'!$B$5="","",'Leak Test Submission'!$B$5))</f>
        <v/>
      </c>
      <c r="C114" t="str">
        <f>IF('Leak Test Submission'!$A129="","",IF('Leak Test Submission'!D129="Blank","",'Leak Test Submission'!D129))</f>
        <v/>
      </c>
      <c r="D114" s="8" t="str">
        <f>IF('Leak Test Submission'!$A129="","",IF('Leak Test Submission'!E129="","",'Leak Test Submission'!E129))</f>
        <v/>
      </c>
      <c r="E114" s="9" t="str">
        <f>IF('Leak Test Submission'!$A129="","",IF('Leak Test Submission'!F129="","",'Leak Test Submission'!F129))</f>
        <v/>
      </c>
      <c r="F114" t="str">
        <f>IF('Leak Test Submission'!$A129="","","")</f>
        <v/>
      </c>
      <c r="G114" t="str">
        <f>IF('Leak Test Submission'!$A129="","",IF('Leak Test Submission'!G129="","",'Leak Test Submission'!G129))</f>
        <v/>
      </c>
      <c r="H114" t="str">
        <f>IF('Leak Test Submission'!$A129="","",IF('Leak Test Submission'!H129="","",'Leak Test Submission'!H129))</f>
        <v/>
      </c>
      <c r="I114" t="str">
        <f>IF('Leak Test Submission'!$A129="","",IF('Leak Test Submission'!I129="","",'Leak Test Submission'!I129))</f>
        <v/>
      </c>
      <c r="J114" t="str">
        <f>IF('Leak Test Submission'!$A129="","",IF('Leak Test Submission'!J129="","",'Leak Test Submission'!J129))</f>
        <v/>
      </c>
      <c r="K114" t="str">
        <f>IF('Leak Test Submission'!$A129="","","")</f>
        <v/>
      </c>
      <c r="L114" t="str">
        <f>IF('Leak Test Submission'!$A129="","","")</f>
        <v/>
      </c>
      <c r="M114" s="9" t="str">
        <f>IF('Leak Test Submission'!$A129="","",IF('Leak Test Submission'!C129="","",'Leak Test Submission'!C129))</f>
        <v/>
      </c>
      <c r="O114" t="str">
        <f>IF('Leak Test Submission'!$A129="","",IF('Leak Test Submission'!$B$6="","",'Leak Test Submission'!$B$6))</f>
        <v/>
      </c>
      <c r="P114" t="str">
        <f>IF('Leak Test Submission'!$A129="","",IF('Leak Test Submission'!$B$7="","",'Leak Test Submission'!$B$7))</f>
        <v/>
      </c>
      <c r="Q114" t="str">
        <f>IF('Leak Test Submission'!$A129="","",IF('Leak Test Submission'!$B$8="","",'Leak Test Submission'!$B$8))</f>
        <v/>
      </c>
      <c r="R114" t="str">
        <f>IF('Leak Test Submission'!$A129="","",IF('Leak Test Submission'!$B$9="","",'Leak Test Submission'!$B$9))</f>
        <v/>
      </c>
      <c r="S114" t="str">
        <f>IF('Leak Test Submission'!$A129="","",IF('Leak Test Submission'!$C$9="","",'Leak Test Submission'!$C$9))</f>
        <v/>
      </c>
      <c r="T114" t="str">
        <f>IF('Leak Test Submission'!$A129="","","USA")</f>
        <v/>
      </c>
      <c r="U114" t="str">
        <f>IF('Leak Test Submission'!$A129="","",IF('Leak Test Submission'!$B$10="","",'Leak Test Submission'!$B$10))</f>
        <v/>
      </c>
      <c r="V114" t="str">
        <f>IF('Leak Test Submission'!$A129="","","")</f>
        <v/>
      </c>
      <c r="W114" t="str">
        <f>IF('Leak Test Submission'!$A129="","",IF('Leak Test Submission'!$B$11="","",'Leak Test Submission'!$B$11))</f>
        <v/>
      </c>
      <c r="X114" t="str">
        <f>IF('Leak Test Submission'!$A129="","",IF('Leak Test Submission'!$H$5="","",'Leak Test Submission'!$H$5))</f>
        <v/>
      </c>
      <c r="Y114" t="str">
        <f>IF('Leak Test Submission'!$A129="","",IF('Leak Test Submission'!$H$9="","",'Leak Test Submission'!$H$9))</f>
        <v/>
      </c>
      <c r="Z114" t="str">
        <f>IF('Leak Test Submission'!$A129="","",IF('Leak Test Submission'!$H$10="","",'Leak Test Submission'!$H$10))</f>
        <v/>
      </c>
      <c r="AA114" t="str">
        <f>IF('Leak Test Submission'!$A129="","",'Leak Test Submission'!$B$13&amp;IF(AND('Leak Test Submission'!$B$13&lt;&gt;"",'Leak Test Submission'!$B$14&lt;&gt;""),", ","")&amp;'Leak Test Submission'!$B$14&amp;IF(AND('Leak Test Submission'!$B$13&amp;'Leak Test Submission'!$B$14&lt;&gt;"",'Leak Test Submission'!$B$15&lt;&gt;""),", ","")&amp;'Leak Test Submission'!$B$15)</f>
        <v/>
      </c>
      <c r="AB114" t="str">
        <f>IF('Leak Test Submission'!$A129="","",'Leak Test Submission'!$D$13&amp;IF(AND('Leak Test Submission'!$D$13&lt;&gt;"",'Leak Test Submission'!$D$14&lt;&gt;""),", ","")&amp;'Leak Test Submission'!$D$14&amp;IF(AND('Leak Test Submission'!$D$13&amp;'Leak Test Submission'!$D$14&lt;&gt;"",'Leak Test Submission'!$D$15&lt;&gt;""),", ","")&amp;'Leak Test Submission'!$D$15)</f>
        <v/>
      </c>
      <c r="AC114" t="str">
        <f>IF('Leak Test Submission'!$A129="","",IF('Leak Test Submission'!$H$8="","",'Leak Test Submission'!$H$8))</f>
        <v/>
      </c>
      <c r="AD114" t="str">
        <f>IF('Leak Test Submission'!$A129="","",IF('Leak Test Submission'!$H$11="","",'Leak Test Submission'!$H$11))</f>
        <v/>
      </c>
      <c r="AE114" t="str">
        <f>IF('Leak Test Submission'!$A129="","",IF('Leak Test Submission'!$H$12="","",'Leak Test Submission'!$H$12))</f>
        <v/>
      </c>
      <c r="AF114" t="str">
        <f>IF('Leak Test Submission'!$A129="","",IF('Leak Test Submission'!$H$13="","",'Leak Test Submission'!$H$13))</f>
        <v/>
      </c>
      <c r="AG114" t="str">
        <f>IF('Leak Test Submission'!$A129="","",IF('Leak Test Submission'!$H$14="","",'Leak Test Submission'!$H$14))</f>
        <v/>
      </c>
      <c r="AH114" t="str">
        <f>IF('Leak Test Submission'!$A129="","",IF('Leak Test Submission'!$I$14="","",'Leak Test Submission'!$I$14))</f>
        <v/>
      </c>
      <c r="AI114" t="str">
        <f>IF('Leak Test Submission'!$A129="","","USA")</f>
        <v/>
      </c>
      <c r="AJ114" t="str">
        <f>IF('Leak Test Submission'!$A129="","",IF('Leak Test Submission'!$H$15="Yes",TRUE,FALSE))</f>
        <v/>
      </c>
      <c r="AK114" t="str">
        <f>IF('Leak Test Submission'!$A129="","",TRUE)</f>
        <v/>
      </c>
      <c r="AL114" t="str">
        <f>IF('Leak Test Submission'!$A129="","",FALSE)</f>
        <v/>
      </c>
      <c r="AN114" t="str">
        <f>IF('Leak Test Submission'!$A129="","",'Leak Test Submission'!A129)</f>
        <v/>
      </c>
      <c r="AO114" t="str">
        <f>IF('Leak Test Submission'!$A129="","",IF('Leak Test Submission'!$H$6="","",'Leak Test Submission'!$H$6))</f>
        <v/>
      </c>
    </row>
    <row r="115" spans="1:41" x14ac:dyDescent="0.25">
      <c r="A115" t="str">
        <f>IF('Leak Test Submission'!$A130="","",IF('Leak Test Submission'!B130&lt;&gt;"",'Leak Test Submission'!B130,IF('Leak Test Submission'!J130&lt;&gt;"",'Leak Test Submission'!J130,IF('Leak Test Submission'!I130&lt;&gt;"",'Leak Test Submission'!I130,""))))</f>
        <v/>
      </c>
      <c r="B115" t="str">
        <f>IF('Leak Test Submission'!$A130="","",IF('Leak Test Submission'!$B$5="","",'Leak Test Submission'!$B$5))</f>
        <v/>
      </c>
      <c r="C115" t="str">
        <f>IF('Leak Test Submission'!$A130="","",IF('Leak Test Submission'!D130="Blank","",'Leak Test Submission'!D130))</f>
        <v/>
      </c>
      <c r="D115" s="8" t="str">
        <f>IF('Leak Test Submission'!$A130="","",IF('Leak Test Submission'!E130="","",'Leak Test Submission'!E130))</f>
        <v/>
      </c>
      <c r="E115" s="9" t="str">
        <f>IF('Leak Test Submission'!$A130="","",IF('Leak Test Submission'!F130="","",'Leak Test Submission'!F130))</f>
        <v/>
      </c>
      <c r="F115" t="str">
        <f>IF('Leak Test Submission'!$A130="","","")</f>
        <v/>
      </c>
      <c r="G115" t="str">
        <f>IF('Leak Test Submission'!$A130="","",IF('Leak Test Submission'!G130="","",'Leak Test Submission'!G130))</f>
        <v/>
      </c>
      <c r="H115" t="str">
        <f>IF('Leak Test Submission'!$A130="","",IF('Leak Test Submission'!H130="","",'Leak Test Submission'!H130))</f>
        <v/>
      </c>
      <c r="I115" t="str">
        <f>IF('Leak Test Submission'!$A130="","",IF('Leak Test Submission'!I130="","",'Leak Test Submission'!I130))</f>
        <v/>
      </c>
      <c r="J115" t="str">
        <f>IF('Leak Test Submission'!$A130="","",IF('Leak Test Submission'!J130="","",'Leak Test Submission'!J130))</f>
        <v/>
      </c>
      <c r="K115" t="str">
        <f>IF('Leak Test Submission'!$A130="","","")</f>
        <v/>
      </c>
      <c r="L115" t="str">
        <f>IF('Leak Test Submission'!$A130="","","")</f>
        <v/>
      </c>
      <c r="M115" s="9" t="str">
        <f>IF('Leak Test Submission'!$A130="","",IF('Leak Test Submission'!C130="","",'Leak Test Submission'!C130))</f>
        <v/>
      </c>
      <c r="O115" t="str">
        <f>IF('Leak Test Submission'!$A130="","",IF('Leak Test Submission'!$B$6="","",'Leak Test Submission'!$B$6))</f>
        <v/>
      </c>
      <c r="P115" t="str">
        <f>IF('Leak Test Submission'!$A130="","",IF('Leak Test Submission'!$B$7="","",'Leak Test Submission'!$B$7))</f>
        <v/>
      </c>
      <c r="Q115" t="str">
        <f>IF('Leak Test Submission'!$A130="","",IF('Leak Test Submission'!$B$8="","",'Leak Test Submission'!$B$8))</f>
        <v/>
      </c>
      <c r="R115" t="str">
        <f>IF('Leak Test Submission'!$A130="","",IF('Leak Test Submission'!$B$9="","",'Leak Test Submission'!$B$9))</f>
        <v/>
      </c>
      <c r="S115" t="str">
        <f>IF('Leak Test Submission'!$A130="","",IF('Leak Test Submission'!$C$9="","",'Leak Test Submission'!$C$9))</f>
        <v/>
      </c>
      <c r="T115" t="str">
        <f>IF('Leak Test Submission'!$A130="","","USA")</f>
        <v/>
      </c>
      <c r="U115" t="str">
        <f>IF('Leak Test Submission'!$A130="","",IF('Leak Test Submission'!$B$10="","",'Leak Test Submission'!$B$10))</f>
        <v/>
      </c>
      <c r="V115" t="str">
        <f>IF('Leak Test Submission'!$A130="","","")</f>
        <v/>
      </c>
      <c r="W115" t="str">
        <f>IF('Leak Test Submission'!$A130="","",IF('Leak Test Submission'!$B$11="","",'Leak Test Submission'!$B$11))</f>
        <v/>
      </c>
      <c r="X115" t="str">
        <f>IF('Leak Test Submission'!$A130="","",IF('Leak Test Submission'!$H$5="","",'Leak Test Submission'!$H$5))</f>
        <v/>
      </c>
      <c r="Y115" t="str">
        <f>IF('Leak Test Submission'!$A130="","",IF('Leak Test Submission'!$H$9="","",'Leak Test Submission'!$H$9))</f>
        <v/>
      </c>
      <c r="Z115" t="str">
        <f>IF('Leak Test Submission'!$A130="","",IF('Leak Test Submission'!$H$10="","",'Leak Test Submission'!$H$10))</f>
        <v/>
      </c>
      <c r="AA115" t="str">
        <f>IF('Leak Test Submission'!$A130="","",'Leak Test Submission'!$B$13&amp;IF(AND('Leak Test Submission'!$B$13&lt;&gt;"",'Leak Test Submission'!$B$14&lt;&gt;""),", ","")&amp;'Leak Test Submission'!$B$14&amp;IF(AND('Leak Test Submission'!$B$13&amp;'Leak Test Submission'!$B$14&lt;&gt;"",'Leak Test Submission'!$B$15&lt;&gt;""),", ","")&amp;'Leak Test Submission'!$B$15)</f>
        <v/>
      </c>
      <c r="AB115" t="str">
        <f>IF('Leak Test Submission'!$A130="","",'Leak Test Submission'!$D$13&amp;IF(AND('Leak Test Submission'!$D$13&lt;&gt;"",'Leak Test Submission'!$D$14&lt;&gt;""),", ","")&amp;'Leak Test Submission'!$D$14&amp;IF(AND('Leak Test Submission'!$D$13&amp;'Leak Test Submission'!$D$14&lt;&gt;"",'Leak Test Submission'!$D$15&lt;&gt;""),", ","")&amp;'Leak Test Submission'!$D$15)</f>
        <v/>
      </c>
      <c r="AC115" t="str">
        <f>IF('Leak Test Submission'!$A130="","",IF('Leak Test Submission'!$H$8="","",'Leak Test Submission'!$H$8))</f>
        <v/>
      </c>
      <c r="AD115" t="str">
        <f>IF('Leak Test Submission'!$A130="","",IF('Leak Test Submission'!$H$11="","",'Leak Test Submission'!$H$11))</f>
        <v/>
      </c>
      <c r="AE115" t="str">
        <f>IF('Leak Test Submission'!$A130="","",IF('Leak Test Submission'!$H$12="","",'Leak Test Submission'!$H$12))</f>
        <v/>
      </c>
      <c r="AF115" t="str">
        <f>IF('Leak Test Submission'!$A130="","",IF('Leak Test Submission'!$H$13="","",'Leak Test Submission'!$H$13))</f>
        <v/>
      </c>
      <c r="AG115" t="str">
        <f>IF('Leak Test Submission'!$A130="","",IF('Leak Test Submission'!$H$14="","",'Leak Test Submission'!$H$14))</f>
        <v/>
      </c>
      <c r="AH115" t="str">
        <f>IF('Leak Test Submission'!$A130="","",IF('Leak Test Submission'!$I$14="","",'Leak Test Submission'!$I$14))</f>
        <v/>
      </c>
      <c r="AI115" t="str">
        <f>IF('Leak Test Submission'!$A130="","","USA")</f>
        <v/>
      </c>
      <c r="AJ115" t="str">
        <f>IF('Leak Test Submission'!$A130="","",IF('Leak Test Submission'!$H$15="Yes",TRUE,FALSE))</f>
        <v/>
      </c>
      <c r="AK115" t="str">
        <f>IF('Leak Test Submission'!$A130="","",TRUE)</f>
        <v/>
      </c>
      <c r="AL115" t="str">
        <f>IF('Leak Test Submission'!$A130="","",FALSE)</f>
        <v/>
      </c>
      <c r="AN115" t="str">
        <f>IF('Leak Test Submission'!$A130="","",'Leak Test Submission'!A130)</f>
        <v/>
      </c>
      <c r="AO115" t="str">
        <f>IF('Leak Test Submission'!$A130="","",IF('Leak Test Submission'!$H$6="","",'Leak Test Submission'!$H$6))</f>
        <v/>
      </c>
    </row>
    <row r="116" spans="1:41" x14ac:dyDescent="0.25">
      <c r="A116" t="str">
        <f>IF('Leak Test Submission'!$A131="","",IF('Leak Test Submission'!B131&lt;&gt;"",'Leak Test Submission'!B131,IF('Leak Test Submission'!J131&lt;&gt;"",'Leak Test Submission'!J131,IF('Leak Test Submission'!I131&lt;&gt;"",'Leak Test Submission'!I131,""))))</f>
        <v/>
      </c>
      <c r="B116" t="str">
        <f>IF('Leak Test Submission'!$A131="","",IF('Leak Test Submission'!$B$5="","",'Leak Test Submission'!$B$5))</f>
        <v/>
      </c>
      <c r="C116" t="str">
        <f>IF('Leak Test Submission'!$A131="","",IF('Leak Test Submission'!D131="Blank","",'Leak Test Submission'!D131))</f>
        <v/>
      </c>
      <c r="D116" s="8" t="str">
        <f>IF('Leak Test Submission'!$A131="","",IF('Leak Test Submission'!E131="","",'Leak Test Submission'!E131))</f>
        <v/>
      </c>
      <c r="E116" s="9" t="str">
        <f>IF('Leak Test Submission'!$A131="","",IF('Leak Test Submission'!F131="","",'Leak Test Submission'!F131))</f>
        <v/>
      </c>
      <c r="F116" t="str">
        <f>IF('Leak Test Submission'!$A131="","","")</f>
        <v/>
      </c>
      <c r="G116" t="str">
        <f>IF('Leak Test Submission'!$A131="","",IF('Leak Test Submission'!G131="","",'Leak Test Submission'!G131))</f>
        <v/>
      </c>
      <c r="H116" t="str">
        <f>IF('Leak Test Submission'!$A131="","",IF('Leak Test Submission'!H131="","",'Leak Test Submission'!H131))</f>
        <v/>
      </c>
      <c r="I116" t="str">
        <f>IF('Leak Test Submission'!$A131="","",IF('Leak Test Submission'!I131="","",'Leak Test Submission'!I131))</f>
        <v/>
      </c>
      <c r="J116" t="str">
        <f>IF('Leak Test Submission'!$A131="","",IF('Leak Test Submission'!J131="","",'Leak Test Submission'!J131))</f>
        <v/>
      </c>
      <c r="K116" t="str">
        <f>IF('Leak Test Submission'!$A131="","","")</f>
        <v/>
      </c>
      <c r="L116" t="str">
        <f>IF('Leak Test Submission'!$A131="","","")</f>
        <v/>
      </c>
      <c r="M116" s="9" t="str">
        <f>IF('Leak Test Submission'!$A131="","",IF('Leak Test Submission'!C131="","",'Leak Test Submission'!C131))</f>
        <v/>
      </c>
      <c r="O116" t="str">
        <f>IF('Leak Test Submission'!$A131="","",IF('Leak Test Submission'!$B$6="","",'Leak Test Submission'!$B$6))</f>
        <v/>
      </c>
      <c r="P116" t="str">
        <f>IF('Leak Test Submission'!$A131="","",IF('Leak Test Submission'!$B$7="","",'Leak Test Submission'!$B$7))</f>
        <v/>
      </c>
      <c r="Q116" t="str">
        <f>IF('Leak Test Submission'!$A131="","",IF('Leak Test Submission'!$B$8="","",'Leak Test Submission'!$B$8))</f>
        <v/>
      </c>
      <c r="R116" t="str">
        <f>IF('Leak Test Submission'!$A131="","",IF('Leak Test Submission'!$B$9="","",'Leak Test Submission'!$B$9))</f>
        <v/>
      </c>
      <c r="S116" t="str">
        <f>IF('Leak Test Submission'!$A131="","",IF('Leak Test Submission'!$C$9="","",'Leak Test Submission'!$C$9))</f>
        <v/>
      </c>
      <c r="T116" t="str">
        <f>IF('Leak Test Submission'!$A131="","","USA")</f>
        <v/>
      </c>
      <c r="U116" t="str">
        <f>IF('Leak Test Submission'!$A131="","",IF('Leak Test Submission'!$B$10="","",'Leak Test Submission'!$B$10))</f>
        <v/>
      </c>
      <c r="V116" t="str">
        <f>IF('Leak Test Submission'!$A131="","","")</f>
        <v/>
      </c>
      <c r="W116" t="str">
        <f>IF('Leak Test Submission'!$A131="","",IF('Leak Test Submission'!$B$11="","",'Leak Test Submission'!$B$11))</f>
        <v/>
      </c>
      <c r="X116" t="str">
        <f>IF('Leak Test Submission'!$A131="","",IF('Leak Test Submission'!$H$5="","",'Leak Test Submission'!$H$5))</f>
        <v/>
      </c>
      <c r="Y116" t="str">
        <f>IF('Leak Test Submission'!$A131="","",IF('Leak Test Submission'!$H$9="","",'Leak Test Submission'!$H$9))</f>
        <v/>
      </c>
      <c r="Z116" t="str">
        <f>IF('Leak Test Submission'!$A131="","",IF('Leak Test Submission'!$H$10="","",'Leak Test Submission'!$H$10))</f>
        <v/>
      </c>
      <c r="AA116" t="str">
        <f>IF('Leak Test Submission'!$A131="","",'Leak Test Submission'!$B$13&amp;IF(AND('Leak Test Submission'!$B$13&lt;&gt;"",'Leak Test Submission'!$B$14&lt;&gt;""),", ","")&amp;'Leak Test Submission'!$B$14&amp;IF(AND('Leak Test Submission'!$B$13&amp;'Leak Test Submission'!$B$14&lt;&gt;"",'Leak Test Submission'!$B$15&lt;&gt;""),", ","")&amp;'Leak Test Submission'!$B$15)</f>
        <v/>
      </c>
      <c r="AB116" t="str">
        <f>IF('Leak Test Submission'!$A131="","",'Leak Test Submission'!$D$13&amp;IF(AND('Leak Test Submission'!$D$13&lt;&gt;"",'Leak Test Submission'!$D$14&lt;&gt;""),", ","")&amp;'Leak Test Submission'!$D$14&amp;IF(AND('Leak Test Submission'!$D$13&amp;'Leak Test Submission'!$D$14&lt;&gt;"",'Leak Test Submission'!$D$15&lt;&gt;""),", ","")&amp;'Leak Test Submission'!$D$15)</f>
        <v/>
      </c>
      <c r="AC116" t="str">
        <f>IF('Leak Test Submission'!$A131="","",IF('Leak Test Submission'!$H$8="","",'Leak Test Submission'!$H$8))</f>
        <v/>
      </c>
      <c r="AD116" t="str">
        <f>IF('Leak Test Submission'!$A131="","",IF('Leak Test Submission'!$H$11="","",'Leak Test Submission'!$H$11))</f>
        <v/>
      </c>
      <c r="AE116" t="str">
        <f>IF('Leak Test Submission'!$A131="","",IF('Leak Test Submission'!$H$12="","",'Leak Test Submission'!$H$12))</f>
        <v/>
      </c>
      <c r="AF116" t="str">
        <f>IF('Leak Test Submission'!$A131="","",IF('Leak Test Submission'!$H$13="","",'Leak Test Submission'!$H$13))</f>
        <v/>
      </c>
      <c r="AG116" t="str">
        <f>IF('Leak Test Submission'!$A131="","",IF('Leak Test Submission'!$H$14="","",'Leak Test Submission'!$H$14))</f>
        <v/>
      </c>
      <c r="AH116" t="str">
        <f>IF('Leak Test Submission'!$A131="","",IF('Leak Test Submission'!$I$14="","",'Leak Test Submission'!$I$14))</f>
        <v/>
      </c>
      <c r="AI116" t="str">
        <f>IF('Leak Test Submission'!$A131="","","USA")</f>
        <v/>
      </c>
      <c r="AJ116" t="str">
        <f>IF('Leak Test Submission'!$A131="","",IF('Leak Test Submission'!$H$15="Yes",TRUE,FALSE))</f>
        <v/>
      </c>
      <c r="AK116" t="str">
        <f>IF('Leak Test Submission'!$A131="","",TRUE)</f>
        <v/>
      </c>
      <c r="AL116" t="str">
        <f>IF('Leak Test Submission'!$A131="","",FALSE)</f>
        <v/>
      </c>
      <c r="AN116" t="str">
        <f>IF('Leak Test Submission'!$A131="","",'Leak Test Submission'!A131)</f>
        <v/>
      </c>
      <c r="AO116" t="str">
        <f>IF('Leak Test Submission'!$A131="","",IF('Leak Test Submission'!$H$6="","",'Leak Test Submission'!$H$6))</f>
        <v/>
      </c>
    </row>
    <row r="117" spans="1:41" x14ac:dyDescent="0.25">
      <c r="A117" t="str">
        <f>IF('Leak Test Submission'!$A132="","",IF('Leak Test Submission'!B132&lt;&gt;"",'Leak Test Submission'!B132,IF('Leak Test Submission'!J132&lt;&gt;"",'Leak Test Submission'!J132,IF('Leak Test Submission'!I132&lt;&gt;"",'Leak Test Submission'!I132,""))))</f>
        <v/>
      </c>
      <c r="B117" t="str">
        <f>IF('Leak Test Submission'!$A132="","",IF('Leak Test Submission'!$B$5="","",'Leak Test Submission'!$B$5))</f>
        <v/>
      </c>
      <c r="C117" t="str">
        <f>IF('Leak Test Submission'!$A132="","",IF('Leak Test Submission'!D132="Blank","",'Leak Test Submission'!D132))</f>
        <v/>
      </c>
      <c r="D117" s="8" t="str">
        <f>IF('Leak Test Submission'!$A132="","",IF('Leak Test Submission'!E132="","",'Leak Test Submission'!E132))</f>
        <v/>
      </c>
      <c r="E117" s="9" t="str">
        <f>IF('Leak Test Submission'!$A132="","",IF('Leak Test Submission'!F132="","",'Leak Test Submission'!F132))</f>
        <v/>
      </c>
      <c r="F117" t="str">
        <f>IF('Leak Test Submission'!$A132="","","")</f>
        <v/>
      </c>
      <c r="G117" t="str">
        <f>IF('Leak Test Submission'!$A132="","",IF('Leak Test Submission'!G132="","",'Leak Test Submission'!G132))</f>
        <v/>
      </c>
      <c r="H117" t="str">
        <f>IF('Leak Test Submission'!$A132="","",IF('Leak Test Submission'!H132="","",'Leak Test Submission'!H132))</f>
        <v/>
      </c>
      <c r="I117" t="str">
        <f>IF('Leak Test Submission'!$A132="","",IF('Leak Test Submission'!I132="","",'Leak Test Submission'!I132))</f>
        <v/>
      </c>
      <c r="J117" t="str">
        <f>IF('Leak Test Submission'!$A132="","",IF('Leak Test Submission'!J132="","",'Leak Test Submission'!J132))</f>
        <v/>
      </c>
      <c r="K117" t="str">
        <f>IF('Leak Test Submission'!$A132="","","")</f>
        <v/>
      </c>
      <c r="L117" t="str">
        <f>IF('Leak Test Submission'!$A132="","","")</f>
        <v/>
      </c>
      <c r="M117" s="9" t="str">
        <f>IF('Leak Test Submission'!$A132="","",IF('Leak Test Submission'!C132="","",'Leak Test Submission'!C132))</f>
        <v/>
      </c>
      <c r="O117" t="str">
        <f>IF('Leak Test Submission'!$A132="","",IF('Leak Test Submission'!$B$6="","",'Leak Test Submission'!$B$6))</f>
        <v/>
      </c>
      <c r="P117" t="str">
        <f>IF('Leak Test Submission'!$A132="","",IF('Leak Test Submission'!$B$7="","",'Leak Test Submission'!$B$7))</f>
        <v/>
      </c>
      <c r="Q117" t="str">
        <f>IF('Leak Test Submission'!$A132="","",IF('Leak Test Submission'!$B$8="","",'Leak Test Submission'!$B$8))</f>
        <v/>
      </c>
      <c r="R117" t="str">
        <f>IF('Leak Test Submission'!$A132="","",IF('Leak Test Submission'!$B$9="","",'Leak Test Submission'!$B$9))</f>
        <v/>
      </c>
      <c r="S117" t="str">
        <f>IF('Leak Test Submission'!$A132="","",IF('Leak Test Submission'!$C$9="","",'Leak Test Submission'!$C$9))</f>
        <v/>
      </c>
      <c r="T117" t="str">
        <f>IF('Leak Test Submission'!$A132="","","USA")</f>
        <v/>
      </c>
      <c r="U117" t="str">
        <f>IF('Leak Test Submission'!$A132="","",IF('Leak Test Submission'!$B$10="","",'Leak Test Submission'!$B$10))</f>
        <v/>
      </c>
      <c r="V117" t="str">
        <f>IF('Leak Test Submission'!$A132="","","")</f>
        <v/>
      </c>
      <c r="W117" t="str">
        <f>IF('Leak Test Submission'!$A132="","",IF('Leak Test Submission'!$B$11="","",'Leak Test Submission'!$B$11))</f>
        <v/>
      </c>
      <c r="X117" t="str">
        <f>IF('Leak Test Submission'!$A132="","",IF('Leak Test Submission'!$H$5="","",'Leak Test Submission'!$H$5))</f>
        <v/>
      </c>
      <c r="Y117" t="str">
        <f>IF('Leak Test Submission'!$A132="","",IF('Leak Test Submission'!$H$9="","",'Leak Test Submission'!$H$9))</f>
        <v/>
      </c>
      <c r="Z117" t="str">
        <f>IF('Leak Test Submission'!$A132="","",IF('Leak Test Submission'!$H$10="","",'Leak Test Submission'!$H$10))</f>
        <v/>
      </c>
      <c r="AA117" t="str">
        <f>IF('Leak Test Submission'!$A132="","",'Leak Test Submission'!$B$13&amp;IF(AND('Leak Test Submission'!$B$13&lt;&gt;"",'Leak Test Submission'!$B$14&lt;&gt;""),", ","")&amp;'Leak Test Submission'!$B$14&amp;IF(AND('Leak Test Submission'!$B$13&amp;'Leak Test Submission'!$B$14&lt;&gt;"",'Leak Test Submission'!$B$15&lt;&gt;""),", ","")&amp;'Leak Test Submission'!$B$15)</f>
        <v/>
      </c>
      <c r="AB117" t="str">
        <f>IF('Leak Test Submission'!$A132="","",'Leak Test Submission'!$D$13&amp;IF(AND('Leak Test Submission'!$D$13&lt;&gt;"",'Leak Test Submission'!$D$14&lt;&gt;""),", ","")&amp;'Leak Test Submission'!$D$14&amp;IF(AND('Leak Test Submission'!$D$13&amp;'Leak Test Submission'!$D$14&lt;&gt;"",'Leak Test Submission'!$D$15&lt;&gt;""),", ","")&amp;'Leak Test Submission'!$D$15)</f>
        <v/>
      </c>
      <c r="AC117" t="str">
        <f>IF('Leak Test Submission'!$A132="","",IF('Leak Test Submission'!$H$8="","",'Leak Test Submission'!$H$8))</f>
        <v/>
      </c>
      <c r="AD117" t="str">
        <f>IF('Leak Test Submission'!$A132="","",IF('Leak Test Submission'!$H$11="","",'Leak Test Submission'!$H$11))</f>
        <v/>
      </c>
      <c r="AE117" t="str">
        <f>IF('Leak Test Submission'!$A132="","",IF('Leak Test Submission'!$H$12="","",'Leak Test Submission'!$H$12))</f>
        <v/>
      </c>
      <c r="AF117" t="str">
        <f>IF('Leak Test Submission'!$A132="","",IF('Leak Test Submission'!$H$13="","",'Leak Test Submission'!$H$13))</f>
        <v/>
      </c>
      <c r="AG117" t="str">
        <f>IF('Leak Test Submission'!$A132="","",IF('Leak Test Submission'!$H$14="","",'Leak Test Submission'!$H$14))</f>
        <v/>
      </c>
      <c r="AH117" t="str">
        <f>IF('Leak Test Submission'!$A132="","",IF('Leak Test Submission'!$I$14="","",'Leak Test Submission'!$I$14))</f>
        <v/>
      </c>
      <c r="AI117" t="str">
        <f>IF('Leak Test Submission'!$A132="","","USA")</f>
        <v/>
      </c>
      <c r="AJ117" t="str">
        <f>IF('Leak Test Submission'!$A132="","",IF('Leak Test Submission'!$H$15="Yes",TRUE,FALSE))</f>
        <v/>
      </c>
      <c r="AK117" t="str">
        <f>IF('Leak Test Submission'!$A132="","",TRUE)</f>
        <v/>
      </c>
      <c r="AL117" t="str">
        <f>IF('Leak Test Submission'!$A132="","",FALSE)</f>
        <v/>
      </c>
      <c r="AN117" t="str">
        <f>IF('Leak Test Submission'!$A132="","",'Leak Test Submission'!A132)</f>
        <v/>
      </c>
      <c r="AO117" t="str">
        <f>IF('Leak Test Submission'!$A132="","",IF('Leak Test Submission'!$H$6="","",'Leak Test Submission'!$H$6))</f>
        <v/>
      </c>
    </row>
    <row r="118" spans="1:41" x14ac:dyDescent="0.25">
      <c r="A118" t="str">
        <f>IF('Leak Test Submission'!$A133="","",IF('Leak Test Submission'!B133&lt;&gt;"",'Leak Test Submission'!B133,IF('Leak Test Submission'!J133&lt;&gt;"",'Leak Test Submission'!J133,IF('Leak Test Submission'!I133&lt;&gt;"",'Leak Test Submission'!I133,""))))</f>
        <v/>
      </c>
      <c r="B118" t="str">
        <f>IF('Leak Test Submission'!$A133="","",IF('Leak Test Submission'!$B$5="","",'Leak Test Submission'!$B$5))</f>
        <v/>
      </c>
      <c r="C118" t="str">
        <f>IF('Leak Test Submission'!$A133="","",IF('Leak Test Submission'!D133="Blank","",'Leak Test Submission'!D133))</f>
        <v/>
      </c>
      <c r="D118" s="8" t="str">
        <f>IF('Leak Test Submission'!$A133="","",IF('Leak Test Submission'!E133="","",'Leak Test Submission'!E133))</f>
        <v/>
      </c>
      <c r="E118" s="9" t="str">
        <f>IF('Leak Test Submission'!$A133="","",IF('Leak Test Submission'!F133="","",'Leak Test Submission'!F133))</f>
        <v/>
      </c>
      <c r="F118" t="str">
        <f>IF('Leak Test Submission'!$A133="","","")</f>
        <v/>
      </c>
      <c r="G118" t="str">
        <f>IF('Leak Test Submission'!$A133="","",IF('Leak Test Submission'!G133="","",'Leak Test Submission'!G133))</f>
        <v/>
      </c>
      <c r="H118" t="str">
        <f>IF('Leak Test Submission'!$A133="","",IF('Leak Test Submission'!H133="","",'Leak Test Submission'!H133))</f>
        <v/>
      </c>
      <c r="I118" t="str">
        <f>IF('Leak Test Submission'!$A133="","",IF('Leak Test Submission'!I133="","",'Leak Test Submission'!I133))</f>
        <v/>
      </c>
      <c r="J118" t="str">
        <f>IF('Leak Test Submission'!$A133="","",IF('Leak Test Submission'!J133="","",'Leak Test Submission'!J133))</f>
        <v/>
      </c>
      <c r="K118" t="str">
        <f>IF('Leak Test Submission'!$A133="","","")</f>
        <v/>
      </c>
      <c r="L118" t="str">
        <f>IF('Leak Test Submission'!$A133="","","")</f>
        <v/>
      </c>
      <c r="M118" s="9" t="str">
        <f>IF('Leak Test Submission'!$A133="","",IF('Leak Test Submission'!C133="","",'Leak Test Submission'!C133))</f>
        <v/>
      </c>
      <c r="O118" t="str">
        <f>IF('Leak Test Submission'!$A133="","",IF('Leak Test Submission'!$B$6="","",'Leak Test Submission'!$B$6))</f>
        <v/>
      </c>
      <c r="P118" t="str">
        <f>IF('Leak Test Submission'!$A133="","",IF('Leak Test Submission'!$B$7="","",'Leak Test Submission'!$B$7))</f>
        <v/>
      </c>
      <c r="Q118" t="str">
        <f>IF('Leak Test Submission'!$A133="","",IF('Leak Test Submission'!$B$8="","",'Leak Test Submission'!$B$8))</f>
        <v/>
      </c>
      <c r="R118" t="str">
        <f>IF('Leak Test Submission'!$A133="","",IF('Leak Test Submission'!$B$9="","",'Leak Test Submission'!$B$9))</f>
        <v/>
      </c>
      <c r="S118" t="str">
        <f>IF('Leak Test Submission'!$A133="","",IF('Leak Test Submission'!$C$9="","",'Leak Test Submission'!$C$9))</f>
        <v/>
      </c>
      <c r="T118" t="str">
        <f>IF('Leak Test Submission'!$A133="","","USA")</f>
        <v/>
      </c>
      <c r="U118" t="str">
        <f>IF('Leak Test Submission'!$A133="","",IF('Leak Test Submission'!$B$10="","",'Leak Test Submission'!$B$10))</f>
        <v/>
      </c>
      <c r="V118" t="str">
        <f>IF('Leak Test Submission'!$A133="","","")</f>
        <v/>
      </c>
      <c r="W118" t="str">
        <f>IF('Leak Test Submission'!$A133="","",IF('Leak Test Submission'!$B$11="","",'Leak Test Submission'!$B$11))</f>
        <v/>
      </c>
      <c r="X118" t="str">
        <f>IF('Leak Test Submission'!$A133="","",IF('Leak Test Submission'!$H$5="","",'Leak Test Submission'!$H$5))</f>
        <v/>
      </c>
      <c r="Y118" t="str">
        <f>IF('Leak Test Submission'!$A133="","",IF('Leak Test Submission'!$H$9="","",'Leak Test Submission'!$H$9))</f>
        <v/>
      </c>
      <c r="Z118" t="str">
        <f>IF('Leak Test Submission'!$A133="","",IF('Leak Test Submission'!$H$10="","",'Leak Test Submission'!$H$10))</f>
        <v/>
      </c>
      <c r="AA118" t="str">
        <f>IF('Leak Test Submission'!$A133="","",'Leak Test Submission'!$B$13&amp;IF(AND('Leak Test Submission'!$B$13&lt;&gt;"",'Leak Test Submission'!$B$14&lt;&gt;""),", ","")&amp;'Leak Test Submission'!$B$14&amp;IF(AND('Leak Test Submission'!$B$13&amp;'Leak Test Submission'!$B$14&lt;&gt;"",'Leak Test Submission'!$B$15&lt;&gt;""),", ","")&amp;'Leak Test Submission'!$B$15)</f>
        <v/>
      </c>
      <c r="AB118" t="str">
        <f>IF('Leak Test Submission'!$A133="","",'Leak Test Submission'!$D$13&amp;IF(AND('Leak Test Submission'!$D$13&lt;&gt;"",'Leak Test Submission'!$D$14&lt;&gt;""),", ","")&amp;'Leak Test Submission'!$D$14&amp;IF(AND('Leak Test Submission'!$D$13&amp;'Leak Test Submission'!$D$14&lt;&gt;"",'Leak Test Submission'!$D$15&lt;&gt;""),", ","")&amp;'Leak Test Submission'!$D$15)</f>
        <v/>
      </c>
      <c r="AC118" t="str">
        <f>IF('Leak Test Submission'!$A133="","",IF('Leak Test Submission'!$H$8="","",'Leak Test Submission'!$H$8))</f>
        <v/>
      </c>
      <c r="AD118" t="str">
        <f>IF('Leak Test Submission'!$A133="","",IF('Leak Test Submission'!$H$11="","",'Leak Test Submission'!$H$11))</f>
        <v/>
      </c>
      <c r="AE118" t="str">
        <f>IF('Leak Test Submission'!$A133="","",IF('Leak Test Submission'!$H$12="","",'Leak Test Submission'!$H$12))</f>
        <v/>
      </c>
      <c r="AF118" t="str">
        <f>IF('Leak Test Submission'!$A133="","",IF('Leak Test Submission'!$H$13="","",'Leak Test Submission'!$H$13))</f>
        <v/>
      </c>
      <c r="AG118" t="str">
        <f>IF('Leak Test Submission'!$A133="","",IF('Leak Test Submission'!$H$14="","",'Leak Test Submission'!$H$14))</f>
        <v/>
      </c>
      <c r="AH118" t="str">
        <f>IF('Leak Test Submission'!$A133="","",IF('Leak Test Submission'!$I$14="","",'Leak Test Submission'!$I$14))</f>
        <v/>
      </c>
      <c r="AI118" t="str">
        <f>IF('Leak Test Submission'!$A133="","","USA")</f>
        <v/>
      </c>
      <c r="AJ118" t="str">
        <f>IF('Leak Test Submission'!$A133="","",IF('Leak Test Submission'!$H$15="Yes",TRUE,FALSE))</f>
        <v/>
      </c>
      <c r="AK118" t="str">
        <f>IF('Leak Test Submission'!$A133="","",TRUE)</f>
        <v/>
      </c>
      <c r="AL118" t="str">
        <f>IF('Leak Test Submission'!$A133="","",FALSE)</f>
        <v/>
      </c>
      <c r="AN118" t="str">
        <f>IF('Leak Test Submission'!$A133="","",'Leak Test Submission'!A133)</f>
        <v/>
      </c>
      <c r="AO118" t="str">
        <f>IF('Leak Test Submission'!$A133="","",IF('Leak Test Submission'!$H$6="","",'Leak Test Submission'!$H$6))</f>
        <v/>
      </c>
    </row>
    <row r="119" spans="1:41" x14ac:dyDescent="0.25">
      <c r="A119" t="str">
        <f>IF('Leak Test Submission'!$A134="","",IF('Leak Test Submission'!B134&lt;&gt;"",'Leak Test Submission'!B134,IF('Leak Test Submission'!J134&lt;&gt;"",'Leak Test Submission'!J134,IF('Leak Test Submission'!I134&lt;&gt;"",'Leak Test Submission'!I134,""))))</f>
        <v/>
      </c>
      <c r="B119" t="str">
        <f>IF('Leak Test Submission'!$A134="","",IF('Leak Test Submission'!$B$5="","",'Leak Test Submission'!$B$5))</f>
        <v/>
      </c>
      <c r="C119" t="str">
        <f>IF('Leak Test Submission'!$A134="","",IF('Leak Test Submission'!D134="Blank","",'Leak Test Submission'!D134))</f>
        <v/>
      </c>
      <c r="D119" s="8" t="str">
        <f>IF('Leak Test Submission'!$A134="","",IF('Leak Test Submission'!E134="","",'Leak Test Submission'!E134))</f>
        <v/>
      </c>
      <c r="E119" s="9" t="str">
        <f>IF('Leak Test Submission'!$A134="","",IF('Leak Test Submission'!F134="","",'Leak Test Submission'!F134))</f>
        <v/>
      </c>
      <c r="F119" t="str">
        <f>IF('Leak Test Submission'!$A134="","","")</f>
        <v/>
      </c>
      <c r="G119" t="str">
        <f>IF('Leak Test Submission'!$A134="","",IF('Leak Test Submission'!G134="","",'Leak Test Submission'!G134))</f>
        <v/>
      </c>
      <c r="H119" t="str">
        <f>IF('Leak Test Submission'!$A134="","",IF('Leak Test Submission'!H134="","",'Leak Test Submission'!H134))</f>
        <v/>
      </c>
      <c r="I119" t="str">
        <f>IF('Leak Test Submission'!$A134="","",IF('Leak Test Submission'!I134="","",'Leak Test Submission'!I134))</f>
        <v/>
      </c>
      <c r="J119" t="str">
        <f>IF('Leak Test Submission'!$A134="","",IF('Leak Test Submission'!J134="","",'Leak Test Submission'!J134))</f>
        <v/>
      </c>
      <c r="K119" t="str">
        <f>IF('Leak Test Submission'!$A134="","","")</f>
        <v/>
      </c>
      <c r="L119" t="str">
        <f>IF('Leak Test Submission'!$A134="","","")</f>
        <v/>
      </c>
      <c r="M119" s="9" t="str">
        <f>IF('Leak Test Submission'!$A134="","",IF('Leak Test Submission'!C134="","",'Leak Test Submission'!C134))</f>
        <v/>
      </c>
      <c r="O119" t="str">
        <f>IF('Leak Test Submission'!$A134="","",IF('Leak Test Submission'!$B$6="","",'Leak Test Submission'!$B$6))</f>
        <v/>
      </c>
      <c r="P119" t="str">
        <f>IF('Leak Test Submission'!$A134="","",IF('Leak Test Submission'!$B$7="","",'Leak Test Submission'!$B$7))</f>
        <v/>
      </c>
      <c r="Q119" t="str">
        <f>IF('Leak Test Submission'!$A134="","",IF('Leak Test Submission'!$B$8="","",'Leak Test Submission'!$B$8))</f>
        <v/>
      </c>
      <c r="R119" t="str">
        <f>IF('Leak Test Submission'!$A134="","",IF('Leak Test Submission'!$B$9="","",'Leak Test Submission'!$B$9))</f>
        <v/>
      </c>
      <c r="S119" t="str">
        <f>IF('Leak Test Submission'!$A134="","",IF('Leak Test Submission'!$C$9="","",'Leak Test Submission'!$C$9))</f>
        <v/>
      </c>
      <c r="T119" t="str">
        <f>IF('Leak Test Submission'!$A134="","","USA")</f>
        <v/>
      </c>
      <c r="U119" t="str">
        <f>IF('Leak Test Submission'!$A134="","",IF('Leak Test Submission'!$B$10="","",'Leak Test Submission'!$B$10))</f>
        <v/>
      </c>
      <c r="V119" t="str">
        <f>IF('Leak Test Submission'!$A134="","","")</f>
        <v/>
      </c>
      <c r="W119" t="str">
        <f>IF('Leak Test Submission'!$A134="","",IF('Leak Test Submission'!$B$11="","",'Leak Test Submission'!$B$11))</f>
        <v/>
      </c>
      <c r="X119" t="str">
        <f>IF('Leak Test Submission'!$A134="","",IF('Leak Test Submission'!$H$5="","",'Leak Test Submission'!$H$5))</f>
        <v/>
      </c>
      <c r="Y119" t="str">
        <f>IF('Leak Test Submission'!$A134="","",IF('Leak Test Submission'!$H$9="","",'Leak Test Submission'!$H$9))</f>
        <v/>
      </c>
      <c r="Z119" t="str">
        <f>IF('Leak Test Submission'!$A134="","",IF('Leak Test Submission'!$H$10="","",'Leak Test Submission'!$H$10))</f>
        <v/>
      </c>
      <c r="AA119" t="str">
        <f>IF('Leak Test Submission'!$A134="","",'Leak Test Submission'!$B$13&amp;IF(AND('Leak Test Submission'!$B$13&lt;&gt;"",'Leak Test Submission'!$B$14&lt;&gt;""),", ","")&amp;'Leak Test Submission'!$B$14&amp;IF(AND('Leak Test Submission'!$B$13&amp;'Leak Test Submission'!$B$14&lt;&gt;"",'Leak Test Submission'!$B$15&lt;&gt;""),", ","")&amp;'Leak Test Submission'!$B$15)</f>
        <v/>
      </c>
      <c r="AB119" t="str">
        <f>IF('Leak Test Submission'!$A134="","",'Leak Test Submission'!$D$13&amp;IF(AND('Leak Test Submission'!$D$13&lt;&gt;"",'Leak Test Submission'!$D$14&lt;&gt;""),", ","")&amp;'Leak Test Submission'!$D$14&amp;IF(AND('Leak Test Submission'!$D$13&amp;'Leak Test Submission'!$D$14&lt;&gt;"",'Leak Test Submission'!$D$15&lt;&gt;""),", ","")&amp;'Leak Test Submission'!$D$15)</f>
        <v/>
      </c>
      <c r="AC119" t="str">
        <f>IF('Leak Test Submission'!$A134="","",IF('Leak Test Submission'!$H$8="","",'Leak Test Submission'!$H$8))</f>
        <v/>
      </c>
      <c r="AD119" t="str">
        <f>IF('Leak Test Submission'!$A134="","",IF('Leak Test Submission'!$H$11="","",'Leak Test Submission'!$H$11))</f>
        <v/>
      </c>
      <c r="AE119" t="str">
        <f>IF('Leak Test Submission'!$A134="","",IF('Leak Test Submission'!$H$12="","",'Leak Test Submission'!$H$12))</f>
        <v/>
      </c>
      <c r="AF119" t="str">
        <f>IF('Leak Test Submission'!$A134="","",IF('Leak Test Submission'!$H$13="","",'Leak Test Submission'!$H$13))</f>
        <v/>
      </c>
      <c r="AG119" t="str">
        <f>IF('Leak Test Submission'!$A134="","",IF('Leak Test Submission'!$H$14="","",'Leak Test Submission'!$H$14))</f>
        <v/>
      </c>
      <c r="AH119" t="str">
        <f>IF('Leak Test Submission'!$A134="","",IF('Leak Test Submission'!$I$14="","",'Leak Test Submission'!$I$14))</f>
        <v/>
      </c>
      <c r="AI119" t="str">
        <f>IF('Leak Test Submission'!$A134="","","USA")</f>
        <v/>
      </c>
      <c r="AJ119" t="str">
        <f>IF('Leak Test Submission'!$A134="","",IF('Leak Test Submission'!$H$15="Yes",TRUE,FALSE))</f>
        <v/>
      </c>
      <c r="AK119" t="str">
        <f>IF('Leak Test Submission'!$A134="","",TRUE)</f>
        <v/>
      </c>
      <c r="AL119" t="str">
        <f>IF('Leak Test Submission'!$A134="","",FALSE)</f>
        <v/>
      </c>
      <c r="AN119" t="str">
        <f>IF('Leak Test Submission'!$A134="","",'Leak Test Submission'!A134)</f>
        <v/>
      </c>
      <c r="AO119" t="str">
        <f>IF('Leak Test Submission'!$A134="","",IF('Leak Test Submission'!$H$6="","",'Leak Test Submission'!$H$6))</f>
        <v/>
      </c>
    </row>
    <row r="120" spans="1:41" x14ac:dyDescent="0.25">
      <c r="A120" t="str">
        <f>IF('Leak Test Submission'!$A135="","",IF('Leak Test Submission'!B135&lt;&gt;"",'Leak Test Submission'!B135,IF('Leak Test Submission'!J135&lt;&gt;"",'Leak Test Submission'!J135,IF('Leak Test Submission'!I135&lt;&gt;"",'Leak Test Submission'!I135,""))))</f>
        <v/>
      </c>
      <c r="B120" t="str">
        <f>IF('Leak Test Submission'!$A135="","",IF('Leak Test Submission'!$B$5="","",'Leak Test Submission'!$B$5))</f>
        <v/>
      </c>
      <c r="C120" t="str">
        <f>IF('Leak Test Submission'!$A135="","",IF('Leak Test Submission'!D135="Blank","",'Leak Test Submission'!D135))</f>
        <v/>
      </c>
      <c r="D120" s="8" t="str">
        <f>IF('Leak Test Submission'!$A135="","",IF('Leak Test Submission'!E135="","",'Leak Test Submission'!E135))</f>
        <v/>
      </c>
      <c r="E120" s="9" t="str">
        <f>IF('Leak Test Submission'!$A135="","",IF('Leak Test Submission'!F135="","",'Leak Test Submission'!F135))</f>
        <v/>
      </c>
      <c r="F120" t="str">
        <f>IF('Leak Test Submission'!$A135="","","")</f>
        <v/>
      </c>
      <c r="G120" t="str">
        <f>IF('Leak Test Submission'!$A135="","",IF('Leak Test Submission'!G135="","",'Leak Test Submission'!G135))</f>
        <v/>
      </c>
      <c r="H120" t="str">
        <f>IF('Leak Test Submission'!$A135="","",IF('Leak Test Submission'!H135="","",'Leak Test Submission'!H135))</f>
        <v/>
      </c>
      <c r="I120" t="str">
        <f>IF('Leak Test Submission'!$A135="","",IF('Leak Test Submission'!I135="","",'Leak Test Submission'!I135))</f>
        <v/>
      </c>
      <c r="J120" t="str">
        <f>IF('Leak Test Submission'!$A135="","",IF('Leak Test Submission'!J135="","",'Leak Test Submission'!J135))</f>
        <v/>
      </c>
      <c r="K120" t="str">
        <f>IF('Leak Test Submission'!$A135="","","")</f>
        <v/>
      </c>
      <c r="L120" t="str">
        <f>IF('Leak Test Submission'!$A135="","","")</f>
        <v/>
      </c>
      <c r="M120" s="9" t="str">
        <f>IF('Leak Test Submission'!$A135="","",IF('Leak Test Submission'!C135="","",'Leak Test Submission'!C135))</f>
        <v/>
      </c>
      <c r="O120" t="str">
        <f>IF('Leak Test Submission'!$A135="","",IF('Leak Test Submission'!$B$6="","",'Leak Test Submission'!$B$6))</f>
        <v/>
      </c>
      <c r="P120" t="str">
        <f>IF('Leak Test Submission'!$A135="","",IF('Leak Test Submission'!$B$7="","",'Leak Test Submission'!$B$7))</f>
        <v/>
      </c>
      <c r="Q120" t="str">
        <f>IF('Leak Test Submission'!$A135="","",IF('Leak Test Submission'!$B$8="","",'Leak Test Submission'!$B$8))</f>
        <v/>
      </c>
      <c r="R120" t="str">
        <f>IF('Leak Test Submission'!$A135="","",IF('Leak Test Submission'!$B$9="","",'Leak Test Submission'!$B$9))</f>
        <v/>
      </c>
      <c r="S120" t="str">
        <f>IF('Leak Test Submission'!$A135="","",IF('Leak Test Submission'!$C$9="","",'Leak Test Submission'!$C$9))</f>
        <v/>
      </c>
      <c r="T120" t="str">
        <f>IF('Leak Test Submission'!$A135="","","USA")</f>
        <v/>
      </c>
      <c r="U120" t="str">
        <f>IF('Leak Test Submission'!$A135="","",IF('Leak Test Submission'!$B$10="","",'Leak Test Submission'!$B$10))</f>
        <v/>
      </c>
      <c r="V120" t="str">
        <f>IF('Leak Test Submission'!$A135="","","")</f>
        <v/>
      </c>
      <c r="W120" t="str">
        <f>IF('Leak Test Submission'!$A135="","",IF('Leak Test Submission'!$B$11="","",'Leak Test Submission'!$B$11))</f>
        <v/>
      </c>
      <c r="X120" t="str">
        <f>IF('Leak Test Submission'!$A135="","",IF('Leak Test Submission'!$H$5="","",'Leak Test Submission'!$H$5))</f>
        <v/>
      </c>
      <c r="Y120" t="str">
        <f>IF('Leak Test Submission'!$A135="","",IF('Leak Test Submission'!$H$9="","",'Leak Test Submission'!$H$9))</f>
        <v/>
      </c>
      <c r="Z120" t="str">
        <f>IF('Leak Test Submission'!$A135="","",IF('Leak Test Submission'!$H$10="","",'Leak Test Submission'!$H$10))</f>
        <v/>
      </c>
      <c r="AA120" t="str">
        <f>IF('Leak Test Submission'!$A135="","",'Leak Test Submission'!$B$13&amp;IF(AND('Leak Test Submission'!$B$13&lt;&gt;"",'Leak Test Submission'!$B$14&lt;&gt;""),", ","")&amp;'Leak Test Submission'!$B$14&amp;IF(AND('Leak Test Submission'!$B$13&amp;'Leak Test Submission'!$B$14&lt;&gt;"",'Leak Test Submission'!$B$15&lt;&gt;""),", ","")&amp;'Leak Test Submission'!$B$15)</f>
        <v/>
      </c>
      <c r="AB120" t="str">
        <f>IF('Leak Test Submission'!$A135="","",'Leak Test Submission'!$D$13&amp;IF(AND('Leak Test Submission'!$D$13&lt;&gt;"",'Leak Test Submission'!$D$14&lt;&gt;""),", ","")&amp;'Leak Test Submission'!$D$14&amp;IF(AND('Leak Test Submission'!$D$13&amp;'Leak Test Submission'!$D$14&lt;&gt;"",'Leak Test Submission'!$D$15&lt;&gt;""),", ","")&amp;'Leak Test Submission'!$D$15)</f>
        <v/>
      </c>
      <c r="AC120" t="str">
        <f>IF('Leak Test Submission'!$A135="","",IF('Leak Test Submission'!$H$8="","",'Leak Test Submission'!$H$8))</f>
        <v/>
      </c>
      <c r="AD120" t="str">
        <f>IF('Leak Test Submission'!$A135="","",IF('Leak Test Submission'!$H$11="","",'Leak Test Submission'!$H$11))</f>
        <v/>
      </c>
      <c r="AE120" t="str">
        <f>IF('Leak Test Submission'!$A135="","",IF('Leak Test Submission'!$H$12="","",'Leak Test Submission'!$H$12))</f>
        <v/>
      </c>
      <c r="AF120" t="str">
        <f>IF('Leak Test Submission'!$A135="","",IF('Leak Test Submission'!$H$13="","",'Leak Test Submission'!$H$13))</f>
        <v/>
      </c>
      <c r="AG120" t="str">
        <f>IF('Leak Test Submission'!$A135="","",IF('Leak Test Submission'!$H$14="","",'Leak Test Submission'!$H$14))</f>
        <v/>
      </c>
      <c r="AH120" t="str">
        <f>IF('Leak Test Submission'!$A135="","",IF('Leak Test Submission'!$I$14="","",'Leak Test Submission'!$I$14))</f>
        <v/>
      </c>
      <c r="AI120" t="str">
        <f>IF('Leak Test Submission'!$A135="","","USA")</f>
        <v/>
      </c>
      <c r="AJ120" t="str">
        <f>IF('Leak Test Submission'!$A135="","",IF('Leak Test Submission'!$H$15="Yes",TRUE,FALSE))</f>
        <v/>
      </c>
      <c r="AK120" t="str">
        <f>IF('Leak Test Submission'!$A135="","",TRUE)</f>
        <v/>
      </c>
      <c r="AL120" t="str">
        <f>IF('Leak Test Submission'!$A135="","",FALSE)</f>
        <v/>
      </c>
      <c r="AN120" t="str">
        <f>IF('Leak Test Submission'!$A135="","",'Leak Test Submission'!A135)</f>
        <v/>
      </c>
      <c r="AO120" t="str">
        <f>IF('Leak Test Submission'!$A135="","",IF('Leak Test Submission'!$H$6="","",'Leak Test Submission'!$H$6))</f>
        <v/>
      </c>
    </row>
    <row r="121" spans="1:41" x14ac:dyDescent="0.25">
      <c r="A121" t="str">
        <f>IF('Leak Test Submission'!$A136="","",IF('Leak Test Submission'!B136&lt;&gt;"",'Leak Test Submission'!B136,IF('Leak Test Submission'!J136&lt;&gt;"",'Leak Test Submission'!J136,IF('Leak Test Submission'!I136&lt;&gt;"",'Leak Test Submission'!I136,""))))</f>
        <v/>
      </c>
      <c r="B121" t="str">
        <f>IF('Leak Test Submission'!$A136="","",IF('Leak Test Submission'!$B$5="","",'Leak Test Submission'!$B$5))</f>
        <v/>
      </c>
      <c r="C121" t="str">
        <f>IF('Leak Test Submission'!$A136="","",IF('Leak Test Submission'!D136="Blank","",'Leak Test Submission'!D136))</f>
        <v/>
      </c>
      <c r="D121" s="8" t="str">
        <f>IF('Leak Test Submission'!$A136="","",IF('Leak Test Submission'!E136="","",'Leak Test Submission'!E136))</f>
        <v/>
      </c>
      <c r="E121" s="9" t="str">
        <f>IF('Leak Test Submission'!$A136="","",IF('Leak Test Submission'!F136="","",'Leak Test Submission'!F136))</f>
        <v/>
      </c>
      <c r="F121" t="str">
        <f>IF('Leak Test Submission'!$A136="","","")</f>
        <v/>
      </c>
      <c r="G121" t="str">
        <f>IF('Leak Test Submission'!$A136="","",IF('Leak Test Submission'!G136="","",'Leak Test Submission'!G136))</f>
        <v/>
      </c>
      <c r="H121" t="str">
        <f>IF('Leak Test Submission'!$A136="","",IF('Leak Test Submission'!H136="","",'Leak Test Submission'!H136))</f>
        <v/>
      </c>
      <c r="I121" t="str">
        <f>IF('Leak Test Submission'!$A136="","",IF('Leak Test Submission'!I136="","",'Leak Test Submission'!I136))</f>
        <v/>
      </c>
      <c r="J121" t="str">
        <f>IF('Leak Test Submission'!$A136="","",IF('Leak Test Submission'!J136="","",'Leak Test Submission'!J136))</f>
        <v/>
      </c>
      <c r="K121" t="str">
        <f>IF('Leak Test Submission'!$A136="","","")</f>
        <v/>
      </c>
      <c r="L121" t="str">
        <f>IF('Leak Test Submission'!$A136="","","")</f>
        <v/>
      </c>
      <c r="M121" s="9" t="str">
        <f>IF('Leak Test Submission'!$A136="","",IF('Leak Test Submission'!C136="","",'Leak Test Submission'!C136))</f>
        <v/>
      </c>
      <c r="O121" t="str">
        <f>IF('Leak Test Submission'!$A136="","",IF('Leak Test Submission'!$B$6="","",'Leak Test Submission'!$B$6))</f>
        <v/>
      </c>
      <c r="P121" t="str">
        <f>IF('Leak Test Submission'!$A136="","",IF('Leak Test Submission'!$B$7="","",'Leak Test Submission'!$B$7))</f>
        <v/>
      </c>
      <c r="Q121" t="str">
        <f>IF('Leak Test Submission'!$A136="","",IF('Leak Test Submission'!$B$8="","",'Leak Test Submission'!$B$8))</f>
        <v/>
      </c>
      <c r="R121" t="str">
        <f>IF('Leak Test Submission'!$A136="","",IF('Leak Test Submission'!$B$9="","",'Leak Test Submission'!$B$9))</f>
        <v/>
      </c>
      <c r="S121" t="str">
        <f>IF('Leak Test Submission'!$A136="","",IF('Leak Test Submission'!$C$9="","",'Leak Test Submission'!$C$9))</f>
        <v/>
      </c>
      <c r="T121" t="str">
        <f>IF('Leak Test Submission'!$A136="","","USA")</f>
        <v/>
      </c>
      <c r="U121" t="str">
        <f>IF('Leak Test Submission'!$A136="","",IF('Leak Test Submission'!$B$10="","",'Leak Test Submission'!$B$10))</f>
        <v/>
      </c>
      <c r="V121" t="str">
        <f>IF('Leak Test Submission'!$A136="","","")</f>
        <v/>
      </c>
      <c r="W121" t="str">
        <f>IF('Leak Test Submission'!$A136="","",IF('Leak Test Submission'!$B$11="","",'Leak Test Submission'!$B$11))</f>
        <v/>
      </c>
      <c r="X121" t="str">
        <f>IF('Leak Test Submission'!$A136="","",IF('Leak Test Submission'!$H$5="","",'Leak Test Submission'!$H$5))</f>
        <v/>
      </c>
      <c r="Y121" t="str">
        <f>IF('Leak Test Submission'!$A136="","",IF('Leak Test Submission'!$H$9="","",'Leak Test Submission'!$H$9))</f>
        <v/>
      </c>
      <c r="Z121" t="str">
        <f>IF('Leak Test Submission'!$A136="","",IF('Leak Test Submission'!$H$10="","",'Leak Test Submission'!$H$10))</f>
        <v/>
      </c>
      <c r="AA121" t="str">
        <f>IF('Leak Test Submission'!$A136="","",'Leak Test Submission'!$B$13&amp;IF(AND('Leak Test Submission'!$B$13&lt;&gt;"",'Leak Test Submission'!$B$14&lt;&gt;""),", ","")&amp;'Leak Test Submission'!$B$14&amp;IF(AND('Leak Test Submission'!$B$13&amp;'Leak Test Submission'!$B$14&lt;&gt;"",'Leak Test Submission'!$B$15&lt;&gt;""),", ","")&amp;'Leak Test Submission'!$B$15)</f>
        <v/>
      </c>
      <c r="AB121" t="str">
        <f>IF('Leak Test Submission'!$A136="","",'Leak Test Submission'!$D$13&amp;IF(AND('Leak Test Submission'!$D$13&lt;&gt;"",'Leak Test Submission'!$D$14&lt;&gt;""),", ","")&amp;'Leak Test Submission'!$D$14&amp;IF(AND('Leak Test Submission'!$D$13&amp;'Leak Test Submission'!$D$14&lt;&gt;"",'Leak Test Submission'!$D$15&lt;&gt;""),", ","")&amp;'Leak Test Submission'!$D$15)</f>
        <v/>
      </c>
      <c r="AC121" t="str">
        <f>IF('Leak Test Submission'!$A136="","",IF('Leak Test Submission'!$H$8="","",'Leak Test Submission'!$H$8))</f>
        <v/>
      </c>
      <c r="AD121" t="str">
        <f>IF('Leak Test Submission'!$A136="","",IF('Leak Test Submission'!$H$11="","",'Leak Test Submission'!$H$11))</f>
        <v/>
      </c>
      <c r="AE121" t="str">
        <f>IF('Leak Test Submission'!$A136="","",IF('Leak Test Submission'!$H$12="","",'Leak Test Submission'!$H$12))</f>
        <v/>
      </c>
      <c r="AF121" t="str">
        <f>IF('Leak Test Submission'!$A136="","",IF('Leak Test Submission'!$H$13="","",'Leak Test Submission'!$H$13))</f>
        <v/>
      </c>
      <c r="AG121" t="str">
        <f>IF('Leak Test Submission'!$A136="","",IF('Leak Test Submission'!$H$14="","",'Leak Test Submission'!$H$14))</f>
        <v/>
      </c>
      <c r="AH121" t="str">
        <f>IF('Leak Test Submission'!$A136="","",IF('Leak Test Submission'!$I$14="","",'Leak Test Submission'!$I$14))</f>
        <v/>
      </c>
      <c r="AI121" t="str">
        <f>IF('Leak Test Submission'!$A136="","","USA")</f>
        <v/>
      </c>
      <c r="AJ121" t="str">
        <f>IF('Leak Test Submission'!$A136="","",IF('Leak Test Submission'!$H$15="Yes",TRUE,FALSE))</f>
        <v/>
      </c>
      <c r="AK121" t="str">
        <f>IF('Leak Test Submission'!$A136="","",TRUE)</f>
        <v/>
      </c>
      <c r="AL121" t="str">
        <f>IF('Leak Test Submission'!$A136="","",FALSE)</f>
        <v/>
      </c>
      <c r="AN121" t="str">
        <f>IF('Leak Test Submission'!$A136="","",'Leak Test Submission'!A136)</f>
        <v/>
      </c>
      <c r="AO121" t="str">
        <f>IF('Leak Test Submission'!$A136="","",IF('Leak Test Submission'!$H$6="","",'Leak Test Submission'!$H$6))</f>
        <v/>
      </c>
    </row>
    <row r="122" spans="1:41" x14ac:dyDescent="0.25">
      <c r="A122" t="str">
        <f>IF('Leak Test Submission'!$A137="","",IF('Leak Test Submission'!B137&lt;&gt;"",'Leak Test Submission'!B137,IF('Leak Test Submission'!J137&lt;&gt;"",'Leak Test Submission'!J137,IF('Leak Test Submission'!I137&lt;&gt;"",'Leak Test Submission'!I137,""))))</f>
        <v/>
      </c>
      <c r="B122" t="str">
        <f>IF('Leak Test Submission'!$A137="","",IF('Leak Test Submission'!$B$5="","",'Leak Test Submission'!$B$5))</f>
        <v/>
      </c>
      <c r="C122" t="str">
        <f>IF('Leak Test Submission'!$A137="","",IF('Leak Test Submission'!D137="Blank","",'Leak Test Submission'!D137))</f>
        <v/>
      </c>
      <c r="D122" s="8" t="str">
        <f>IF('Leak Test Submission'!$A137="","",IF('Leak Test Submission'!E137="","",'Leak Test Submission'!E137))</f>
        <v/>
      </c>
      <c r="E122" s="9" t="str">
        <f>IF('Leak Test Submission'!$A137="","",IF('Leak Test Submission'!F137="","",'Leak Test Submission'!F137))</f>
        <v/>
      </c>
      <c r="F122" t="str">
        <f>IF('Leak Test Submission'!$A137="","","")</f>
        <v/>
      </c>
      <c r="G122" t="str">
        <f>IF('Leak Test Submission'!$A137="","",IF('Leak Test Submission'!G137="","",'Leak Test Submission'!G137))</f>
        <v/>
      </c>
      <c r="H122" t="str">
        <f>IF('Leak Test Submission'!$A137="","",IF('Leak Test Submission'!H137="","",'Leak Test Submission'!H137))</f>
        <v/>
      </c>
      <c r="I122" t="str">
        <f>IF('Leak Test Submission'!$A137="","",IF('Leak Test Submission'!I137="","",'Leak Test Submission'!I137))</f>
        <v/>
      </c>
      <c r="J122" t="str">
        <f>IF('Leak Test Submission'!$A137="","",IF('Leak Test Submission'!J137="","",'Leak Test Submission'!J137))</f>
        <v/>
      </c>
      <c r="K122" t="str">
        <f>IF('Leak Test Submission'!$A137="","","")</f>
        <v/>
      </c>
      <c r="L122" t="str">
        <f>IF('Leak Test Submission'!$A137="","","")</f>
        <v/>
      </c>
      <c r="M122" s="9" t="str">
        <f>IF('Leak Test Submission'!$A137="","",IF('Leak Test Submission'!C137="","",'Leak Test Submission'!C137))</f>
        <v/>
      </c>
      <c r="O122" t="str">
        <f>IF('Leak Test Submission'!$A137="","",IF('Leak Test Submission'!$B$6="","",'Leak Test Submission'!$B$6))</f>
        <v/>
      </c>
      <c r="P122" t="str">
        <f>IF('Leak Test Submission'!$A137="","",IF('Leak Test Submission'!$B$7="","",'Leak Test Submission'!$B$7))</f>
        <v/>
      </c>
      <c r="Q122" t="str">
        <f>IF('Leak Test Submission'!$A137="","",IF('Leak Test Submission'!$B$8="","",'Leak Test Submission'!$B$8))</f>
        <v/>
      </c>
      <c r="R122" t="str">
        <f>IF('Leak Test Submission'!$A137="","",IF('Leak Test Submission'!$B$9="","",'Leak Test Submission'!$B$9))</f>
        <v/>
      </c>
      <c r="S122" t="str">
        <f>IF('Leak Test Submission'!$A137="","",IF('Leak Test Submission'!$C$9="","",'Leak Test Submission'!$C$9))</f>
        <v/>
      </c>
      <c r="T122" t="str">
        <f>IF('Leak Test Submission'!$A137="","","USA")</f>
        <v/>
      </c>
      <c r="U122" t="str">
        <f>IF('Leak Test Submission'!$A137="","",IF('Leak Test Submission'!$B$10="","",'Leak Test Submission'!$B$10))</f>
        <v/>
      </c>
      <c r="V122" t="str">
        <f>IF('Leak Test Submission'!$A137="","","")</f>
        <v/>
      </c>
      <c r="W122" t="str">
        <f>IF('Leak Test Submission'!$A137="","",IF('Leak Test Submission'!$B$11="","",'Leak Test Submission'!$B$11))</f>
        <v/>
      </c>
      <c r="X122" t="str">
        <f>IF('Leak Test Submission'!$A137="","",IF('Leak Test Submission'!$H$5="","",'Leak Test Submission'!$H$5))</f>
        <v/>
      </c>
      <c r="Y122" t="str">
        <f>IF('Leak Test Submission'!$A137="","",IF('Leak Test Submission'!$H$9="","",'Leak Test Submission'!$H$9))</f>
        <v/>
      </c>
      <c r="Z122" t="str">
        <f>IF('Leak Test Submission'!$A137="","",IF('Leak Test Submission'!$H$10="","",'Leak Test Submission'!$H$10))</f>
        <v/>
      </c>
      <c r="AA122" t="str">
        <f>IF('Leak Test Submission'!$A137="","",'Leak Test Submission'!$B$13&amp;IF(AND('Leak Test Submission'!$B$13&lt;&gt;"",'Leak Test Submission'!$B$14&lt;&gt;""),", ","")&amp;'Leak Test Submission'!$B$14&amp;IF(AND('Leak Test Submission'!$B$13&amp;'Leak Test Submission'!$B$14&lt;&gt;"",'Leak Test Submission'!$B$15&lt;&gt;""),", ","")&amp;'Leak Test Submission'!$B$15)</f>
        <v/>
      </c>
      <c r="AB122" t="str">
        <f>IF('Leak Test Submission'!$A137="","",'Leak Test Submission'!$D$13&amp;IF(AND('Leak Test Submission'!$D$13&lt;&gt;"",'Leak Test Submission'!$D$14&lt;&gt;""),", ","")&amp;'Leak Test Submission'!$D$14&amp;IF(AND('Leak Test Submission'!$D$13&amp;'Leak Test Submission'!$D$14&lt;&gt;"",'Leak Test Submission'!$D$15&lt;&gt;""),", ","")&amp;'Leak Test Submission'!$D$15)</f>
        <v/>
      </c>
      <c r="AC122" t="str">
        <f>IF('Leak Test Submission'!$A137="","",IF('Leak Test Submission'!$H$8="","",'Leak Test Submission'!$H$8))</f>
        <v/>
      </c>
      <c r="AD122" t="str">
        <f>IF('Leak Test Submission'!$A137="","",IF('Leak Test Submission'!$H$11="","",'Leak Test Submission'!$H$11))</f>
        <v/>
      </c>
      <c r="AE122" t="str">
        <f>IF('Leak Test Submission'!$A137="","",IF('Leak Test Submission'!$H$12="","",'Leak Test Submission'!$H$12))</f>
        <v/>
      </c>
      <c r="AF122" t="str">
        <f>IF('Leak Test Submission'!$A137="","",IF('Leak Test Submission'!$H$13="","",'Leak Test Submission'!$H$13))</f>
        <v/>
      </c>
      <c r="AG122" t="str">
        <f>IF('Leak Test Submission'!$A137="","",IF('Leak Test Submission'!$H$14="","",'Leak Test Submission'!$H$14))</f>
        <v/>
      </c>
      <c r="AH122" t="str">
        <f>IF('Leak Test Submission'!$A137="","",IF('Leak Test Submission'!$I$14="","",'Leak Test Submission'!$I$14))</f>
        <v/>
      </c>
      <c r="AI122" t="str">
        <f>IF('Leak Test Submission'!$A137="","","USA")</f>
        <v/>
      </c>
      <c r="AJ122" t="str">
        <f>IF('Leak Test Submission'!$A137="","",IF('Leak Test Submission'!$H$15="Yes",TRUE,FALSE))</f>
        <v/>
      </c>
      <c r="AK122" t="str">
        <f>IF('Leak Test Submission'!$A137="","",TRUE)</f>
        <v/>
      </c>
      <c r="AL122" t="str">
        <f>IF('Leak Test Submission'!$A137="","",FALSE)</f>
        <v/>
      </c>
      <c r="AN122" t="str">
        <f>IF('Leak Test Submission'!$A137="","",'Leak Test Submission'!A137)</f>
        <v/>
      </c>
      <c r="AO122" t="str">
        <f>IF('Leak Test Submission'!$A137="","",IF('Leak Test Submission'!$H$6="","",'Leak Test Submission'!$H$6))</f>
        <v/>
      </c>
    </row>
    <row r="123" spans="1:41" x14ac:dyDescent="0.25">
      <c r="A123" t="str">
        <f>IF('Leak Test Submission'!$A138="","",IF('Leak Test Submission'!B138&lt;&gt;"",'Leak Test Submission'!B138,IF('Leak Test Submission'!J138&lt;&gt;"",'Leak Test Submission'!J138,IF('Leak Test Submission'!I138&lt;&gt;"",'Leak Test Submission'!I138,""))))</f>
        <v/>
      </c>
      <c r="B123" t="str">
        <f>IF('Leak Test Submission'!$A138="","",IF('Leak Test Submission'!$B$5="","",'Leak Test Submission'!$B$5))</f>
        <v/>
      </c>
      <c r="C123" t="str">
        <f>IF('Leak Test Submission'!$A138="","",IF('Leak Test Submission'!D138="Blank","",'Leak Test Submission'!D138))</f>
        <v/>
      </c>
      <c r="D123" s="8" t="str">
        <f>IF('Leak Test Submission'!$A138="","",IF('Leak Test Submission'!E138="","",'Leak Test Submission'!E138))</f>
        <v/>
      </c>
      <c r="E123" s="9" t="str">
        <f>IF('Leak Test Submission'!$A138="","",IF('Leak Test Submission'!F138="","",'Leak Test Submission'!F138))</f>
        <v/>
      </c>
      <c r="F123" t="str">
        <f>IF('Leak Test Submission'!$A138="","","")</f>
        <v/>
      </c>
      <c r="G123" t="str">
        <f>IF('Leak Test Submission'!$A138="","",IF('Leak Test Submission'!G138="","",'Leak Test Submission'!G138))</f>
        <v/>
      </c>
      <c r="H123" t="str">
        <f>IF('Leak Test Submission'!$A138="","",IF('Leak Test Submission'!H138="","",'Leak Test Submission'!H138))</f>
        <v/>
      </c>
      <c r="I123" t="str">
        <f>IF('Leak Test Submission'!$A138="","",IF('Leak Test Submission'!I138="","",'Leak Test Submission'!I138))</f>
        <v/>
      </c>
      <c r="J123" t="str">
        <f>IF('Leak Test Submission'!$A138="","",IF('Leak Test Submission'!J138="","",'Leak Test Submission'!J138))</f>
        <v/>
      </c>
      <c r="K123" t="str">
        <f>IF('Leak Test Submission'!$A138="","","")</f>
        <v/>
      </c>
      <c r="L123" t="str">
        <f>IF('Leak Test Submission'!$A138="","","")</f>
        <v/>
      </c>
      <c r="M123" s="9" t="str">
        <f>IF('Leak Test Submission'!$A138="","",IF('Leak Test Submission'!C138="","",'Leak Test Submission'!C138))</f>
        <v/>
      </c>
      <c r="O123" t="str">
        <f>IF('Leak Test Submission'!$A138="","",IF('Leak Test Submission'!$B$6="","",'Leak Test Submission'!$B$6))</f>
        <v/>
      </c>
      <c r="P123" t="str">
        <f>IF('Leak Test Submission'!$A138="","",IF('Leak Test Submission'!$B$7="","",'Leak Test Submission'!$B$7))</f>
        <v/>
      </c>
      <c r="Q123" t="str">
        <f>IF('Leak Test Submission'!$A138="","",IF('Leak Test Submission'!$B$8="","",'Leak Test Submission'!$B$8))</f>
        <v/>
      </c>
      <c r="R123" t="str">
        <f>IF('Leak Test Submission'!$A138="","",IF('Leak Test Submission'!$B$9="","",'Leak Test Submission'!$B$9))</f>
        <v/>
      </c>
      <c r="S123" t="str">
        <f>IF('Leak Test Submission'!$A138="","",IF('Leak Test Submission'!$C$9="","",'Leak Test Submission'!$C$9))</f>
        <v/>
      </c>
      <c r="T123" t="str">
        <f>IF('Leak Test Submission'!$A138="","","USA")</f>
        <v/>
      </c>
      <c r="U123" t="str">
        <f>IF('Leak Test Submission'!$A138="","",IF('Leak Test Submission'!$B$10="","",'Leak Test Submission'!$B$10))</f>
        <v/>
      </c>
      <c r="V123" t="str">
        <f>IF('Leak Test Submission'!$A138="","","")</f>
        <v/>
      </c>
      <c r="W123" t="str">
        <f>IF('Leak Test Submission'!$A138="","",IF('Leak Test Submission'!$B$11="","",'Leak Test Submission'!$B$11))</f>
        <v/>
      </c>
      <c r="X123" t="str">
        <f>IF('Leak Test Submission'!$A138="","",IF('Leak Test Submission'!$H$5="","",'Leak Test Submission'!$H$5))</f>
        <v/>
      </c>
      <c r="Y123" t="str">
        <f>IF('Leak Test Submission'!$A138="","",IF('Leak Test Submission'!$H$9="","",'Leak Test Submission'!$H$9))</f>
        <v/>
      </c>
      <c r="Z123" t="str">
        <f>IF('Leak Test Submission'!$A138="","",IF('Leak Test Submission'!$H$10="","",'Leak Test Submission'!$H$10))</f>
        <v/>
      </c>
      <c r="AA123" t="str">
        <f>IF('Leak Test Submission'!$A138="","",'Leak Test Submission'!$B$13&amp;IF(AND('Leak Test Submission'!$B$13&lt;&gt;"",'Leak Test Submission'!$B$14&lt;&gt;""),", ","")&amp;'Leak Test Submission'!$B$14&amp;IF(AND('Leak Test Submission'!$B$13&amp;'Leak Test Submission'!$B$14&lt;&gt;"",'Leak Test Submission'!$B$15&lt;&gt;""),", ","")&amp;'Leak Test Submission'!$B$15)</f>
        <v/>
      </c>
      <c r="AB123" t="str">
        <f>IF('Leak Test Submission'!$A138="","",'Leak Test Submission'!$D$13&amp;IF(AND('Leak Test Submission'!$D$13&lt;&gt;"",'Leak Test Submission'!$D$14&lt;&gt;""),", ","")&amp;'Leak Test Submission'!$D$14&amp;IF(AND('Leak Test Submission'!$D$13&amp;'Leak Test Submission'!$D$14&lt;&gt;"",'Leak Test Submission'!$D$15&lt;&gt;""),", ","")&amp;'Leak Test Submission'!$D$15)</f>
        <v/>
      </c>
      <c r="AC123" t="str">
        <f>IF('Leak Test Submission'!$A138="","",IF('Leak Test Submission'!$H$8="","",'Leak Test Submission'!$H$8))</f>
        <v/>
      </c>
      <c r="AD123" t="str">
        <f>IF('Leak Test Submission'!$A138="","",IF('Leak Test Submission'!$H$11="","",'Leak Test Submission'!$H$11))</f>
        <v/>
      </c>
      <c r="AE123" t="str">
        <f>IF('Leak Test Submission'!$A138="","",IF('Leak Test Submission'!$H$12="","",'Leak Test Submission'!$H$12))</f>
        <v/>
      </c>
      <c r="AF123" t="str">
        <f>IF('Leak Test Submission'!$A138="","",IF('Leak Test Submission'!$H$13="","",'Leak Test Submission'!$H$13))</f>
        <v/>
      </c>
      <c r="AG123" t="str">
        <f>IF('Leak Test Submission'!$A138="","",IF('Leak Test Submission'!$H$14="","",'Leak Test Submission'!$H$14))</f>
        <v/>
      </c>
      <c r="AH123" t="str">
        <f>IF('Leak Test Submission'!$A138="","",IF('Leak Test Submission'!$I$14="","",'Leak Test Submission'!$I$14))</f>
        <v/>
      </c>
      <c r="AI123" t="str">
        <f>IF('Leak Test Submission'!$A138="","","USA")</f>
        <v/>
      </c>
      <c r="AJ123" t="str">
        <f>IF('Leak Test Submission'!$A138="","",IF('Leak Test Submission'!$H$15="Yes",TRUE,FALSE))</f>
        <v/>
      </c>
      <c r="AK123" t="str">
        <f>IF('Leak Test Submission'!$A138="","",TRUE)</f>
        <v/>
      </c>
      <c r="AL123" t="str">
        <f>IF('Leak Test Submission'!$A138="","",FALSE)</f>
        <v/>
      </c>
      <c r="AN123" t="str">
        <f>IF('Leak Test Submission'!$A138="","",'Leak Test Submission'!A138)</f>
        <v/>
      </c>
      <c r="AO123" t="str">
        <f>IF('Leak Test Submission'!$A138="","",IF('Leak Test Submission'!$H$6="","",'Leak Test Submission'!$H$6))</f>
        <v/>
      </c>
    </row>
    <row r="124" spans="1:41" x14ac:dyDescent="0.25">
      <c r="A124" t="str">
        <f>IF('Leak Test Submission'!$A139="","",IF('Leak Test Submission'!B139&lt;&gt;"",'Leak Test Submission'!B139,IF('Leak Test Submission'!J139&lt;&gt;"",'Leak Test Submission'!J139,IF('Leak Test Submission'!I139&lt;&gt;"",'Leak Test Submission'!I139,""))))</f>
        <v/>
      </c>
      <c r="B124" t="str">
        <f>IF('Leak Test Submission'!$A139="","",IF('Leak Test Submission'!$B$5="","",'Leak Test Submission'!$B$5))</f>
        <v/>
      </c>
      <c r="C124" t="str">
        <f>IF('Leak Test Submission'!$A139="","",IF('Leak Test Submission'!D139="Blank","",'Leak Test Submission'!D139))</f>
        <v/>
      </c>
      <c r="D124" s="8" t="str">
        <f>IF('Leak Test Submission'!$A139="","",IF('Leak Test Submission'!E139="","",'Leak Test Submission'!E139))</f>
        <v/>
      </c>
      <c r="E124" s="9" t="str">
        <f>IF('Leak Test Submission'!$A139="","",IF('Leak Test Submission'!F139="","",'Leak Test Submission'!F139))</f>
        <v/>
      </c>
      <c r="F124" t="str">
        <f>IF('Leak Test Submission'!$A139="","","")</f>
        <v/>
      </c>
      <c r="G124" t="str">
        <f>IF('Leak Test Submission'!$A139="","",IF('Leak Test Submission'!G139="","",'Leak Test Submission'!G139))</f>
        <v/>
      </c>
      <c r="H124" t="str">
        <f>IF('Leak Test Submission'!$A139="","",IF('Leak Test Submission'!H139="","",'Leak Test Submission'!H139))</f>
        <v/>
      </c>
      <c r="I124" t="str">
        <f>IF('Leak Test Submission'!$A139="","",IF('Leak Test Submission'!I139="","",'Leak Test Submission'!I139))</f>
        <v/>
      </c>
      <c r="J124" t="str">
        <f>IF('Leak Test Submission'!$A139="","",IF('Leak Test Submission'!J139="","",'Leak Test Submission'!J139))</f>
        <v/>
      </c>
      <c r="K124" t="str">
        <f>IF('Leak Test Submission'!$A139="","","")</f>
        <v/>
      </c>
      <c r="L124" t="str">
        <f>IF('Leak Test Submission'!$A139="","","")</f>
        <v/>
      </c>
      <c r="M124" s="9" t="str">
        <f>IF('Leak Test Submission'!$A139="","",IF('Leak Test Submission'!C139="","",'Leak Test Submission'!C139))</f>
        <v/>
      </c>
      <c r="O124" t="str">
        <f>IF('Leak Test Submission'!$A139="","",IF('Leak Test Submission'!$B$6="","",'Leak Test Submission'!$B$6))</f>
        <v/>
      </c>
      <c r="P124" t="str">
        <f>IF('Leak Test Submission'!$A139="","",IF('Leak Test Submission'!$B$7="","",'Leak Test Submission'!$B$7))</f>
        <v/>
      </c>
      <c r="Q124" t="str">
        <f>IF('Leak Test Submission'!$A139="","",IF('Leak Test Submission'!$B$8="","",'Leak Test Submission'!$B$8))</f>
        <v/>
      </c>
      <c r="R124" t="str">
        <f>IF('Leak Test Submission'!$A139="","",IF('Leak Test Submission'!$B$9="","",'Leak Test Submission'!$B$9))</f>
        <v/>
      </c>
      <c r="S124" t="str">
        <f>IF('Leak Test Submission'!$A139="","",IF('Leak Test Submission'!$C$9="","",'Leak Test Submission'!$C$9))</f>
        <v/>
      </c>
      <c r="T124" t="str">
        <f>IF('Leak Test Submission'!$A139="","","USA")</f>
        <v/>
      </c>
      <c r="U124" t="str">
        <f>IF('Leak Test Submission'!$A139="","",IF('Leak Test Submission'!$B$10="","",'Leak Test Submission'!$B$10))</f>
        <v/>
      </c>
      <c r="V124" t="str">
        <f>IF('Leak Test Submission'!$A139="","","")</f>
        <v/>
      </c>
      <c r="W124" t="str">
        <f>IF('Leak Test Submission'!$A139="","",IF('Leak Test Submission'!$B$11="","",'Leak Test Submission'!$B$11))</f>
        <v/>
      </c>
      <c r="X124" t="str">
        <f>IF('Leak Test Submission'!$A139="","",IF('Leak Test Submission'!$H$5="","",'Leak Test Submission'!$H$5))</f>
        <v/>
      </c>
      <c r="Y124" t="str">
        <f>IF('Leak Test Submission'!$A139="","",IF('Leak Test Submission'!$H$9="","",'Leak Test Submission'!$H$9))</f>
        <v/>
      </c>
      <c r="Z124" t="str">
        <f>IF('Leak Test Submission'!$A139="","",IF('Leak Test Submission'!$H$10="","",'Leak Test Submission'!$H$10))</f>
        <v/>
      </c>
      <c r="AA124" t="str">
        <f>IF('Leak Test Submission'!$A139="","",'Leak Test Submission'!$B$13&amp;IF(AND('Leak Test Submission'!$B$13&lt;&gt;"",'Leak Test Submission'!$B$14&lt;&gt;""),", ","")&amp;'Leak Test Submission'!$B$14&amp;IF(AND('Leak Test Submission'!$B$13&amp;'Leak Test Submission'!$B$14&lt;&gt;"",'Leak Test Submission'!$B$15&lt;&gt;""),", ","")&amp;'Leak Test Submission'!$B$15)</f>
        <v/>
      </c>
      <c r="AB124" t="str">
        <f>IF('Leak Test Submission'!$A139="","",'Leak Test Submission'!$D$13&amp;IF(AND('Leak Test Submission'!$D$13&lt;&gt;"",'Leak Test Submission'!$D$14&lt;&gt;""),", ","")&amp;'Leak Test Submission'!$D$14&amp;IF(AND('Leak Test Submission'!$D$13&amp;'Leak Test Submission'!$D$14&lt;&gt;"",'Leak Test Submission'!$D$15&lt;&gt;""),", ","")&amp;'Leak Test Submission'!$D$15)</f>
        <v/>
      </c>
      <c r="AC124" t="str">
        <f>IF('Leak Test Submission'!$A139="","",IF('Leak Test Submission'!$H$8="","",'Leak Test Submission'!$H$8))</f>
        <v/>
      </c>
      <c r="AD124" t="str">
        <f>IF('Leak Test Submission'!$A139="","",IF('Leak Test Submission'!$H$11="","",'Leak Test Submission'!$H$11))</f>
        <v/>
      </c>
      <c r="AE124" t="str">
        <f>IF('Leak Test Submission'!$A139="","",IF('Leak Test Submission'!$H$12="","",'Leak Test Submission'!$H$12))</f>
        <v/>
      </c>
      <c r="AF124" t="str">
        <f>IF('Leak Test Submission'!$A139="","",IF('Leak Test Submission'!$H$13="","",'Leak Test Submission'!$H$13))</f>
        <v/>
      </c>
      <c r="AG124" t="str">
        <f>IF('Leak Test Submission'!$A139="","",IF('Leak Test Submission'!$H$14="","",'Leak Test Submission'!$H$14))</f>
        <v/>
      </c>
      <c r="AH124" t="str">
        <f>IF('Leak Test Submission'!$A139="","",IF('Leak Test Submission'!$I$14="","",'Leak Test Submission'!$I$14))</f>
        <v/>
      </c>
      <c r="AI124" t="str">
        <f>IF('Leak Test Submission'!$A139="","","USA")</f>
        <v/>
      </c>
      <c r="AJ124" t="str">
        <f>IF('Leak Test Submission'!$A139="","",IF('Leak Test Submission'!$H$15="Yes",TRUE,FALSE))</f>
        <v/>
      </c>
      <c r="AK124" t="str">
        <f>IF('Leak Test Submission'!$A139="","",TRUE)</f>
        <v/>
      </c>
      <c r="AL124" t="str">
        <f>IF('Leak Test Submission'!$A139="","",FALSE)</f>
        <v/>
      </c>
      <c r="AN124" t="str">
        <f>IF('Leak Test Submission'!$A139="","",'Leak Test Submission'!A139)</f>
        <v/>
      </c>
      <c r="AO124" t="str">
        <f>IF('Leak Test Submission'!$A139="","",IF('Leak Test Submission'!$H$6="","",'Leak Test Submission'!$H$6))</f>
        <v/>
      </c>
    </row>
    <row r="125" spans="1:41" x14ac:dyDescent="0.25">
      <c r="A125" t="str">
        <f>IF('Leak Test Submission'!$A140="","",IF('Leak Test Submission'!B140&lt;&gt;"",'Leak Test Submission'!B140,IF('Leak Test Submission'!J140&lt;&gt;"",'Leak Test Submission'!J140,IF('Leak Test Submission'!I140&lt;&gt;"",'Leak Test Submission'!I140,""))))</f>
        <v/>
      </c>
      <c r="B125" t="str">
        <f>IF('Leak Test Submission'!$A140="","",IF('Leak Test Submission'!$B$5="","",'Leak Test Submission'!$B$5))</f>
        <v/>
      </c>
      <c r="C125" t="str">
        <f>IF('Leak Test Submission'!$A140="","",IF('Leak Test Submission'!D140="Blank","",'Leak Test Submission'!D140))</f>
        <v/>
      </c>
      <c r="D125" s="8" t="str">
        <f>IF('Leak Test Submission'!$A140="","",IF('Leak Test Submission'!E140="","",'Leak Test Submission'!E140))</f>
        <v/>
      </c>
      <c r="E125" s="9" t="str">
        <f>IF('Leak Test Submission'!$A140="","",IF('Leak Test Submission'!F140="","",'Leak Test Submission'!F140))</f>
        <v/>
      </c>
      <c r="F125" t="str">
        <f>IF('Leak Test Submission'!$A140="","","")</f>
        <v/>
      </c>
      <c r="G125" t="str">
        <f>IF('Leak Test Submission'!$A140="","",IF('Leak Test Submission'!G140="","",'Leak Test Submission'!G140))</f>
        <v/>
      </c>
      <c r="H125" t="str">
        <f>IF('Leak Test Submission'!$A140="","",IF('Leak Test Submission'!H140="","",'Leak Test Submission'!H140))</f>
        <v/>
      </c>
      <c r="I125" t="str">
        <f>IF('Leak Test Submission'!$A140="","",IF('Leak Test Submission'!I140="","",'Leak Test Submission'!I140))</f>
        <v/>
      </c>
      <c r="J125" t="str">
        <f>IF('Leak Test Submission'!$A140="","",IF('Leak Test Submission'!J140="","",'Leak Test Submission'!J140))</f>
        <v/>
      </c>
      <c r="K125" t="str">
        <f>IF('Leak Test Submission'!$A140="","","")</f>
        <v/>
      </c>
      <c r="L125" t="str">
        <f>IF('Leak Test Submission'!$A140="","","")</f>
        <v/>
      </c>
      <c r="M125" s="9" t="str">
        <f>IF('Leak Test Submission'!$A140="","",IF('Leak Test Submission'!C140="","",'Leak Test Submission'!C140))</f>
        <v/>
      </c>
      <c r="O125" t="str">
        <f>IF('Leak Test Submission'!$A140="","",IF('Leak Test Submission'!$B$6="","",'Leak Test Submission'!$B$6))</f>
        <v/>
      </c>
      <c r="P125" t="str">
        <f>IF('Leak Test Submission'!$A140="","",IF('Leak Test Submission'!$B$7="","",'Leak Test Submission'!$B$7))</f>
        <v/>
      </c>
      <c r="Q125" t="str">
        <f>IF('Leak Test Submission'!$A140="","",IF('Leak Test Submission'!$B$8="","",'Leak Test Submission'!$B$8))</f>
        <v/>
      </c>
      <c r="R125" t="str">
        <f>IF('Leak Test Submission'!$A140="","",IF('Leak Test Submission'!$B$9="","",'Leak Test Submission'!$B$9))</f>
        <v/>
      </c>
      <c r="S125" t="str">
        <f>IF('Leak Test Submission'!$A140="","",IF('Leak Test Submission'!$C$9="","",'Leak Test Submission'!$C$9))</f>
        <v/>
      </c>
      <c r="T125" t="str">
        <f>IF('Leak Test Submission'!$A140="","","USA")</f>
        <v/>
      </c>
      <c r="U125" t="str">
        <f>IF('Leak Test Submission'!$A140="","",IF('Leak Test Submission'!$B$10="","",'Leak Test Submission'!$B$10))</f>
        <v/>
      </c>
      <c r="V125" t="str">
        <f>IF('Leak Test Submission'!$A140="","","")</f>
        <v/>
      </c>
      <c r="W125" t="str">
        <f>IF('Leak Test Submission'!$A140="","",IF('Leak Test Submission'!$B$11="","",'Leak Test Submission'!$B$11))</f>
        <v/>
      </c>
      <c r="X125" t="str">
        <f>IF('Leak Test Submission'!$A140="","",IF('Leak Test Submission'!$H$5="","",'Leak Test Submission'!$H$5))</f>
        <v/>
      </c>
      <c r="Y125" t="str">
        <f>IF('Leak Test Submission'!$A140="","",IF('Leak Test Submission'!$H$9="","",'Leak Test Submission'!$H$9))</f>
        <v/>
      </c>
      <c r="Z125" t="str">
        <f>IF('Leak Test Submission'!$A140="","",IF('Leak Test Submission'!$H$10="","",'Leak Test Submission'!$H$10))</f>
        <v/>
      </c>
      <c r="AA125" t="str">
        <f>IF('Leak Test Submission'!$A140="","",'Leak Test Submission'!$B$13&amp;IF(AND('Leak Test Submission'!$B$13&lt;&gt;"",'Leak Test Submission'!$B$14&lt;&gt;""),", ","")&amp;'Leak Test Submission'!$B$14&amp;IF(AND('Leak Test Submission'!$B$13&amp;'Leak Test Submission'!$B$14&lt;&gt;"",'Leak Test Submission'!$B$15&lt;&gt;""),", ","")&amp;'Leak Test Submission'!$B$15)</f>
        <v/>
      </c>
      <c r="AB125" t="str">
        <f>IF('Leak Test Submission'!$A140="","",'Leak Test Submission'!$D$13&amp;IF(AND('Leak Test Submission'!$D$13&lt;&gt;"",'Leak Test Submission'!$D$14&lt;&gt;""),", ","")&amp;'Leak Test Submission'!$D$14&amp;IF(AND('Leak Test Submission'!$D$13&amp;'Leak Test Submission'!$D$14&lt;&gt;"",'Leak Test Submission'!$D$15&lt;&gt;""),", ","")&amp;'Leak Test Submission'!$D$15)</f>
        <v/>
      </c>
      <c r="AC125" t="str">
        <f>IF('Leak Test Submission'!$A140="","",IF('Leak Test Submission'!$H$8="","",'Leak Test Submission'!$H$8))</f>
        <v/>
      </c>
      <c r="AD125" t="str">
        <f>IF('Leak Test Submission'!$A140="","",IF('Leak Test Submission'!$H$11="","",'Leak Test Submission'!$H$11))</f>
        <v/>
      </c>
      <c r="AE125" t="str">
        <f>IF('Leak Test Submission'!$A140="","",IF('Leak Test Submission'!$H$12="","",'Leak Test Submission'!$H$12))</f>
        <v/>
      </c>
      <c r="AF125" t="str">
        <f>IF('Leak Test Submission'!$A140="","",IF('Leak Test Submission'!$H$13="","",'Leak Test Submission'!$H$13))</f>
        <v/>
      </c>
      <c r="AG125" t="str">
        <f>IF('Leak Test Submission'!$A140="","",IF('Leak Test Submission'!$H$14="","",'Leak Test Submission'!$H$14))</f>
        <v/>
      </c>
      <c r="AH125" t="str">
        <f>IF('Leak Test Submission'!$A140="","",IF('Leak Test Submission'!$I$14="","",'Leak Test Submission'!$I$14))</f>
        <v/>
      </c>
      <c r="AI125" t="str">
        <f>IF('Leak Test Submission'!$A140="","","USA")</f>
        <v/>
      </c>
      <c r="AJ125" t="str">
        <f>IF('Leak Test Submission'!$A140="","",IF('Leak Test Submission'!$H$15="Yes",TRUE,FALSE))</f>
        <v/>
      </c>
      <c r="AK125" t="str">
        <f>IF('Leak Test Submission'!$A140="","",TRUE)</f>
        <v/>
      </c>
      <c r="AL125" t="str">
        <f>IF('Leak Test Submission'!$A140="","",FALSE)</f>
        <v/>
      </c>
      <c r="AN125" t="str">
        <f>IF('Leak Test Submission'!$A140="","",'Leak Test Submission'!A140)</f>
        <v/>
      </c>
      <c r="AO125" t="str">
        <f>IF('Leak Test Submission'!$A140="","",IF('Leak Test Submission'!$H$6="","",'Leak Test Submission'!$H$6))</f>
        <v/>
      </c>
    </row>
    <row r="126" spans="1:41" x14ac:dyDescent="0.25">
      <c r="A126" t="str">
        <f>IF('Leak Test Submission'!$A141="","",IF('Leak Test Submission'!B141&lt;&gt;"",'Leak Test Submission'!B141,IF('Leak Test Submission'!J141&lt;&gt;"",'Leak Test Submission'!J141,IF('Leak Test Submission'!I141&lt;&gt;"",'Leak Test Submission'!I141,""))))</f>
        <v/>
      </c>
      <c r="B126" t="str">
        <f>IF('Leak Test Submission'!$A141="","",IF('Leak Test Submission'!$B$5="","",'Leak Test Submission'!$B$5))</f>
        <v/>
      </c>
      <c r="C126" t="str">
        <f>IF('Leak Test Submission'!$A141="","",IF('Leak Test Submission'!D141="Blank","",'Leak Test Submission'!D141))</f>
        <v/>
      </c>
      <c r="D126" s="8" t="str">
        <f>IF('Leak Test Submission'!$A141="","",IF('Leak Test Submission'!E141="","",'Leak Test Submission'!E141))</f>
        <v/>
      </c>
      <c r="E126" s="9" t="str">
        <f>IF('Leak Test Submission'!$A141="","",IF('Leak Test Submission'!F141="","",'Leak Test Submission'!F141))</f>
        <v/>
      </c>
      <c r="F126" t="str">
        <f>IF('Leak Test Submission'!$A141="","","")</f>
        <v/>
      </c>
      <c r="G126" t="str">
        <f>IF('Leak Test Submission'!$A141="","",IF('Leak Test Submission'!G141="","",'Leak Test Submission'!G141))</f>
        <v/>
      </c>
      <c r="H126" t="str">
        <f>IF('Leak Test Submission'!$A141="","",IF('Leak Test Submission'!H141="","",'Leak Test Submission'!H141))</f>
        <v/>
      </c>
      <c r="I126" t="str">
        <f>IF('Leak Test Submission'!$A141="","",IF('Leak Test Submission'!I141="","",'Leak Test Submission'!I141))</f>
        <v/>
      </c>
      <c r="J126" t="str">
        <f>IF('Leak Test Submission'!$A141="","",IF('Leak Test Submission'!J141="","",'Leak Test Submission'!J141))</f>
        <v/>
      </c>
      <c r="K126" t="str">
        <f>IF('Leak Test Submission'!$A141="","","")</f>
        <v/>
      </c>
      <c r="L126" t="str">
        <f>IF('Leak Test Submission'!$A141="","","")</f>
        <v/>
      </c>
      <c r="M126" s="9" t="str">
        <f>IF('Leak Test Submission'!$A141="","",IF('Leak Test Submission'!C141="","",'Leak Test Submission'!C141))</f>
        <v/>
      </c>
      <c r="O126" t="str">
        <f>IF('Leak Test Submission'!$A141="","",IF('Leak Test Submission'!$B$6="","",'Leak Test Submission'!$B$6))</f>
        <v/>
      </c>
      <c r="P126" t="str">
        <f>IF('Leak Test Submission'!$A141="","",IF('Leak Test Submission'!$B$7="","",'Leak Test Submission'!$B$7))</f>
        <v/>
      </c>
      <c r="Q126" t="str">
        <f>IF('Leak Test Submission'!$A141="","",IF('Leak Test Submission'!$B$8="","",'Leak Test Submission'!$B$8))</f>
        <v/>
      </c>
      <c r="R126" t="str">
        <f>IF('Leak Test Submission'!$A141="","",IF('Leak Test Submission'!$B$9="","",'Leak Test Submission'!$B$9))</f>
        <v/>
      </c>
      <c r="S126" t="str">
        <f>IF('Leak Test Submission'!$A141="","",IF('Leak Test Submission'!$C$9="","",'Leak Test Submission'!$C$9))</f>
        <v/>
      </c>
      <c r="T126" t="str">
        <f>IF('Leak Test Submission'!$A141="","","USA")</f>
        <v/>
      </c>
      <c r="U126" t="str">
        <f>IF('Leak Test Submission'!$A141="","",IF('Leak Test Submission'!$B$10="","",'Leak Test Submission'!$B$10))</f>
        <v/>
      </c>
      <c r="V126" t="str">
        <f>IF('Leak Test Submission'!$A141="","","")</f>
        <v/>
      </c>
      <c r="W126" t="str">
        <f>IF('Leak Test Submission'!$A141="","",IF('Leak Test Submission'!$B$11="","",'Leak Test Submission'!$B$11))</f>
        <v/>
      </c>
      <c r="X126" t="str">
        <f>IF('Leak Test Submission'!$A141="","",IF('Leak Test Submission'!$H$5="","",'Leak Test Submission'!$H$5))</f>
        <v/>
      </c>
      <c r="Y126" t="str">
        <f>IF('Leak Test Submission'!$A141="","",IF('Leak Test Submission'!$H$9="","",'Leak Test Submission'!$H$9))</f>
        <v/>
      </c>
      <c r="Z126" t="str">
        <f>IF('Leak Test Submission'!$A141="","",IF('Leak Test Submission'!$H$10="","",'Leak Test Submission'!$H$10))</f>
        <v/>
      </c>
      <c r="AA126" t="str">
        <f>IF('Leak Test Submission'!$A141="","",'Leak Test Submission'!$B$13&amp;IF(AND('Leak Test Submission'!$B$13&lt;&gt;"",'Leak Test Submission'!$B$14&lt;&gt;""),", ","")&amp;'Leak Test Submission'!$B$14&amp;IF(AND('Leak Test Submission'!$B$13&amp;'Leak Test Submission'!$B$14&lt;&gt;"",'Leak Test Submission'!$B$15&lt;&gt;""),", ","")&amp;'Leak Test Submission'!$B$15)</f>
        <v/>
      </c>
      <c r="AB126" t="str">
        <f>IF('Leak Test Submission'!$A141="","",'Leak Test Submission'!$D$13&amp;IF(AND('Leak Test Submission'!$D$13&lt;&gt;"",'Leak Test Submission'!$D$14&lt;&gt;""),", ","")&amp;'Leak Test Submission'!$D$14&amp;IF(AND('Leak Test Submission'!$D$13&amp;'Leak Test Submission'!$D$14&lt;&gt;"",'Leak Test Submission'!$D$15&lt;&gt;""),", ","")&amp;'Leak Test Submission'!$D$15)</f>
        <v/>
      </c>
      <c r="AC126" t="str">
        <f>IF('Leak Test Submission'!$A141="","",IF('Leak Test Submission'!$H$8="","",'Leak Test Submission'!$H$8))</f>
        <v/>
      </c>
      <c r="AD126" t="str">
        <f>IF('Leak Test Submission'!$A141="","",IF('Leak Test Submission'!$H$11="","",'Leak Test Submission'!$H$11))</f>
        <v/>
      </c>
      <c r="AE126" t="str">
        <f>IF('Leak Test Submission'!$A141="","",IF('Leak Test Submission'!$H$12="","",'Leak Test Submission'!$H$12))</f>
        <v/>
      </c>
      <c r="AF126" t="str">
        <f>IF('Leak Test Submission'!$A141="","",IF('Leak Test Submission'!$H$13="","",'Leak Test Submission'!$H$13))</f>
        <v/>
      </c>
      <c r="AG126" t="str">
        <f>IF('Leak Test Submission'!$A141="","",IF('Leak Test Submission'!$H$14="","",'Leak Test Submission'!$H$14))</f>
        <v/>
      </c>
      <c r="AH126" t="str">
        <f>IF('Leak Test Submission'!$A141="","",IF('Leak Test Submission'!$I$14="","",'Leak Test Submission'!$I$14))</f>
        <v/>
      </c>
      <c r="AI126" t="str">
        <f>IF('Leak Test Submission'!$A141="","","USA")</f>
        <v/>
      </c>
      <c r="AJ126" t="str">
        <f>IF('Leak Test Submission'!$A141="","",IF('Leak Test Submission'!$H$15="Yes",TRUE,FALSE))</f>
        <v/>
      </c>
      <c r="AK126" t="str">
        <f>IF('Leak Test Submission'!$A141="","",TRUE)</f>
        <v/>
      </c>
      <c r="AL126" t="str">
        <f>IF('Leak Test Submission'!$A141="","",FALSE)</f>
        <v/>
      </c>
      <c r="AN126" t="str">
        <f>IF('Leak Test Submission'!$A141="","",'Leak Test Submission'!A141)</f>
        <v/>
      </c>
      <c r="AO126" t="str">
        <f>IF('Leak Test Submission'!$A141="","",IF('Leak Test Submission'!$H$6="","",'Leak Test Submission'!$H$6))</f>
        <v/>
      </c>
    </row>
    <row r="127" spans="1:41" x14ac:dyDescent="0.25">
      <c r="A127" t="str">
        <f>IF('Leak Test Submission'!$A142="","",IF('Leak Test Submission'!B142&lt;&gt;"",'Leak Test Submission'!B142,IF('Leak Test Submission'!J142&lt;&gt;"",'Leak Test Submission'!J142,IF('Leak Test Submission'!I142&lt;&gt;"",'Leak Test Submission'!I142,""))))</f>
        <v/>
      </c>
      <c r="B127" t="str">
        <f>IF('Leak Test Submission'!$A142="","",IF('Leak Test Submission'!$B$5="","",'Leak Test Submission'!$B$5))</f>
        <v/>
      </c>
      <c r="C127" t="str">
        <f>IF('Leak Test Submission'!$A142="","",IF('Leak Test Submission'!D142="Blank","",'Leak Test Submission'!D142))</f>
        <v/>
      </c>
      <c r="D127" s="8" t="str">
        <f>IF('Leak Test Submission'!$A142="","",IF('Leak Test Submission'!E142="","",'Leak Test Submission'!E142))</f>
        <v/>
      </c>
      <c r="E127" s="9" t="str">
        <f>IF('Leak Test Submission'!$A142="","",IF('Leak Test Submission'!F142="","",'Leak Test Submission'!F142))</f>
        <v/>
      </c>
      <c r="F127" t="str">
        <f>IF('Leak Test Submission'!$A142="","","")</f>
        <v/>
      </c>
      <c r="G127" t="str">
        <f>IF('Leak Test Submission'!$A142="","",IF('Leak Test Submission'!G142="","",'Leak Test Submission'!G142))</f>
        <v/>
      </c>
      <c r="H127" t="str">
        <f>IF('Leak Test Submission'!$A142="","",IF('Leak Test Submission'!H142="","",'Leak Test Submission'!H142))</f>
        <v/>
      </c>
      <c r="I127" t="str">
        <f>IF('Leak Test Submission'!$A142="","",IF('Leak Test Submission'!I142="","",'Leak Test Submission'!I142))</f>
        <v/>
      </c>
      <c r="J127" t="str">
        <f>IF('Leak Test Submission'!$A142="","",IF('Leak Test Submission'!J142="","",'Leak Test Submission'!J142))</f>
        <v/>
      </c>
      <c r="K127" t="str">
        <f>IF('Leak Test Submission'!$A142="","","")</f>
        <v/>
      </c>
      <c r="L127" t="str">
        <f>IF('Leak Test Submission'!$A142="","","")</f>
        <v/>
      </c>
      <c r="M127" s="9" t="str">
        <f>IF('Leak Test Submission'!$A142="","",IF('Leak Test Submission'!C142="","",'Leak Test Submission'!C142))</f>
        <v/>
      </c>
      <c r="O127" t="str">
        <f>IF('Leak Test Submission'!$A142="","",IF('Leak Test Submission'!$B$6="","",'Leak Test Submission'!$B$6))</f>
        <v/>
      </c>
      <c r="P127" t="str">
        <f>IF('Leak Test Submission'!$A142="","",IF('Leak Test Submission'!$B$7="","",'Leak Test Submission'!$B$7))</f>
        <v/>
      </c>
      <c r="Q127" t="str">
        <f>IF('Leak Test Submission'!$A142="","",IF('Leak Test Submission'!$B$8="","",'Leak Test Submission'!$B$8))</f>
        <v/>
      </c>
      <c r="R127" t="str">
        <f>IF('Leak Test Submission'!$A142="","",IF('Leak Test Submission'!$B$9="","",'Leak Test Submission'!$B$9))</f>
        <v/>
      </c>
      <c r="S127" t="str">
        <f>IF('Leak Test Submission'!$A142="","",IF('Leak Test Submission'!$C$9="","",'Leak Test Submission'!$C$9))</f>
        <v/>
      </c>
      <c r="T127" t="str">
        <f>IF('Leak Test Submission'!$A142="","","USA")</f>
        <v/>
      </c>
      <c r="U127" t="str">
        <f>IF('Leak Test Submission'!$A142="","",IF('Leak Test Submission'!$B$10="","",'Leak Test Submission'!$B$10))</f>
        <v/>
      </c>
      <c r="V127" t="str">
        <f>IF('Leak Test Submission'!$A142="","","")</f>
        <v/>
      </c>
      <c r="W127" t="str">
        <f>IF('Leak Test Submission'!$A142="","",IF('Leak Test Submission'!$B$11="","",'Leak Test Submission'!$B$11))</f>
        <v/>
      </c>
      <c r="X127" t="str">
        <f>IF('Leak Test Submission'!$A142="","",IF('Leak Test Submission'!$H$5="","",'Leak Test Submission'!$H$5))</f>
        <v/>
      </c>
      <c r="Y127" t="str">
        <f>IF('Leak Test Submission'!$A142="","",IF('Leak Test Submission'!$H$9="","",'Leak Test Submission'!$H$9))</f>
        <v/>
      </c>
      <c r="Z127" t="str">
        <f>IF('Leak Test Submission'!$A142="","",IF('Leak Test Submission'!$H$10="","",'Leak Test Submission'!$H$10))</f>
        <v/>
      </c>
      <c r="AA127" t="str">
        <f>IF('Leak Test Submission'!$A142="","",'Leak Test Submission'!$B$13&amp;IF(AND('Leak Test Submission'!$B$13&lt;&gt;"",'Leak Test Submission'!$B$14&lt;&gt;""),", ","")&amp;'Leak Test Submission'!$B$14&amp;IF(AND('Leak Test Submission'!$B$13&amp;'Leak Test Submission'!$B$14&lt;&gt;"",'Leak Test Submission'!$B$15&lt;&gt;""),", ","")&amp;'Leak Test Submission'!$B$15)</f>
        <v/>
      </c>
      <c r="AB127" t="str">
        <f>IF('Leak Test Submission'!$A142="","",'Leak Test Submission'!$D$13&amp;IF(AND('Leak Test Submission'!$D$13&lt;&gt;"",'Leak Test Submission'!$D$14&lt;&gt;""),", ","")&amp;'Leak Test Submission'!$D$14&amp;IF(AND('Leak Test Submission'!$D$13&amp;'Leak Test Submission'!$D$14&lt;&gt;"",'Leak Test Submission'!$D$15&lt;&gt;""),", ","")&amp;'Leak Test Submission'!$D$15)</f>
        <v/>
      </c>
      <c r="AC127" t="str">
        <f>IF('Leak Test Submission'!$A142="","",IF('Leak Test Submission'!$H$8="","",'Leak Test Submission'!$H$8))</f>
        <v/>
      </c>
      <c r="AD127" t="str">
        <f>IF('Leak Test Submission'!$A142="","",IF('Leak Test Submission'!$H$11="","",'Leak Test Submission'!$H$11))</f>
        <v/>
      </c>
      <c r="AE127" t="str">
        <f>IF('Leak Test Submission'!$A142="","",IF('Leak Test Submission'!$H$12="","",'Leak Test Submission'!$H$12))</f>
        <v/>
      </c>
      <c r="AF127" t="str">
        <f>IF('Leak Test Submission'!$A142="","",IF('Leak Test Submission'!$H$13="","",'Leak Test Submission'!$H$13))</f>
        <v/>
      </c>
      <c r="AG127" t="str">
        <f>IF('Leak Test Submission'!$A142="","",IF('Leak Test Submission'!$H$14="","",'Leak Test Submission'!$H$14))</f>
        <v/>
      </c>
      <c r="AH127" t="str">
        <f>IF('Leak Test Submission'!$A142="","",IF('Leak Test Submission'!$I$14="","",'Leak Test Submission'!$I$14))</f>
        <v/>
      </c>
      <c r="AI127" t="str">
        <f>IF('Leak Test Submission'!$A142="","","USA")</f>
        <v/>
      </c>
      <c r="AJ127" t="str">
        <f>IF('Leak Test Submission'!$A142="","",IF('Leak Test Submission'!$H$15="Yes",TRUE,FALSE))</f>
        <v/>
      </c>
      <c r="AK127" t="str">
        <f>IF('Leak Test Submission'!$A142="","",TRUE)</f>
        <v/>
      </c>
      <c r="AL127" t="str">
        <f>IF('Leak Test Submission'!$A142="","",FALSE)</f>
        <v/>
      </c>
      <c r="AN127" t="str">
        <f>IF('Leak Test Submission'!$A142="","",'Leak Test Submission'!A142)</f>
        <v/>
      </c>
      <c r="AO127" t="str">
        <f>IF('Leak Test Submission'!$A142="","",IF('Leak Test Submission'!$H$6="","",'Leak Test Submission'!$H$6))</f>
        <v/>
      </c>
    </row>
    <row r="128" spans="1:41" x14ac:dyDescent="0.25">
      <c r="A128" t="str">
        <f>IF('Leak Test Submission'!$A143="","",IF('Leak Test Submission'!B143&lt;&gt;"",'Leak Test Submission'!B143,IF('Leak Test Submission'!J143&lt;&gt;"",'Leak Test Submission'!J143,IF('Leak Test Submission'!I143&lt;&gt;"",'Leak Test Submission'!I143,""))))</f>
        <v/>
      </c>
      <c r="B128" t="str">
        <f>IF('Leak Test Submission'!$A143="","",IF('Leak Test Submission'!$B$5="","",'Leak Test Submission'!$B$5))</f>
        <v/>
      </c>
      <c r="C128" t="str">
        <f>IF('Leak Test Submission'!$A143="","",IF('Leak Test Submission'!D143="Blank","",'Leak Test Submission'!D143))</f>
        <v/>
      </c>
      <c r="D128" s="8" t="str">
        <f>IF('Leak Test Submission'!$A143="","",IF('Leak Test Submission'!E143="","",'Leak Test Submission'!E143))</f>
        <v/>
      </c>
      <c r="E128" s="9" t="str">
        <f>IF('Leak Test Submission'!$A143="","",IF('Leak Test Submission'!F143="","",'Leak Test Submission'!F143))</f>
        <v/>
      </c>
      <c r="F128" t="str">
        <f>IF('Leak Test Submission'!$A143="","","")</f>
        <v/>
      </c>
      <c r="G128" t="str">
        <f>IF('Leak Test Submission'!$A143="","",IF('Leak Test Submission'!G143="","",'Leak Test Submission'!G143))</f>
        <v/>
      </c>
      <c r="H128" t="str">
        <f>IF('Leak Test Submission'!$A143="","",IF('Leak Test Submission'!H143="","",'Leak Test Submission'!H143))</f>
        <v/>
      </c>
      <c r="I128" t="str">
        <f>IF('Leak Test Submission'!$A143="","",IF('Leak Test Submission'!I143="","",'Leak Test Submission'!I143))</f>
        <v/>
      </c>
      <c r="J128" t="str">
        <f>IF('Leak Test Submission'!$A143="","",IF('Leak Test Submission'!J143="","",'Leak Test Submission'!J143))</f>
        <v/>
      </c>
      <c r="K128" t="str">
        <f>IF('Leak Test Submission'!$A143="","","")</f>
        <v/>
      </c>
      <c r="L128" t="str">
        <f>IF('Leak Test Submission'!$A143="","","")</f>
        <v/>
      </c>
      <c r="M128" s="9" t="str">
        <f>IF('Leak Test Submission'!$A143="","",IF('Leak Test Submission'!C143="","",'Leak Test Submission'!C143))</f>
        <v/>
      </c>
      <c r="O128" t="str">
        <f>IF('Leak Test Submission'!$A143="","",IF('Leak Test Submission'!$B$6="","",'Leak Test Submission'!$B$6))</f>
        <v/>
      </c>
      <c r="P128" t="str">
        <f>IF('Leak Test Submission'!$A143="","",IF('Leak Test Submission'!$B$7="","",'Leak Test Submission'!$B$7))</f>
        <v/>
      </c>
      <c r="Q128" t="str">
        <f>IF('Leak Test Submission'!$A143="","",IF('Leak Test Submission'!$B$8="","",'Leak Test Submission'!$B$8))</f>
        <v/>
      </c>
      <c r="R128" t="str">
        <f>IF('Leak Test Submission'!$A143="","",IF('Leak Test Submission'!$B$9="","",'Leak Test Submission'!$B$9))</f>
        <v/>
      </c>
      <c r="S128" t="str">
        <f>IF('Leak Test Submission'!$A143="","",IF('Leak Test Submission'!$C$9="","",'Leak Test Submission'!$C$9))</f>
        <v/>
      </c>
      <c r="T128" t="str">
        <f>IF('Leak Test Submission'!$A143="","","USA")</f>
        <v/>
      </c>
      <c r="U128" t="str">
        <f>IF('Leak Test Submission'!$A143="","",IF('Leak Test Submission'!$B$10="","",'Leak Test Submission'!$B$10))</f>
        <v/>
      </c>
      <c r="V128" t="str">
        <f>IF('Leak Test Submission'!$A143="","","")</f>
        <v/>
      </c>
      <c r="W128" t="str">
        <f>IF('Leak Test Submission'!$A143="","",IF('Leak Test Submission'!$B$11="","",'Leak Test Submission'!$B$11))</f>
        <v/>
      </c>
      <c r="X128" t="str">
        <f>IF('Leak Test Submission'!$A143="","",IF('Leak Test Submission'!$H$5="","",'Leak Test Submission'!$H$5))</f>
        <v/>
      </c>
      <c r="Y128" t="str">
        <f>IF('Leak Test Submission'!$A143="","",IF('Leak Test Submission'!$H$9="","",'Leak Test Submission'!$H$9))</f>
        <v/>
      </c>
      <c r="Z128" t="str">
        <f>IF('Leak Test Submission'!$A143="","",IF('Leak Test Submission'!$H$10="","",'Leak Test Submission'!$H$10))</f>
        <v/>
      </c>
      <c r="AA128" t="str">
        <f>IF('Leak Test Submission'!$A143="","",'Leak Test Submission'!$B$13&amp;IF(AND('Leak Test Submission'!$B$13&lt;&gt;"",'Leak Test Submission'!$B$14&lt;&gt;""),", ","")&amp;'Leak Test Submission'!$B$14&amp;IF(AND('Leak Test Submission'!$B$13&amp;'Leak Test Submission'!$B$14&lt;&gt;"",'Leak Test Submission'!$B$15&lt;&gt;""),", ","")&amp;'Leak Test Submission'!$B$15)</f>
        <v/>
      </c>
      <c r="AB128" t="str">
        <f>IF('Leak Test Submission'!$A143="","",'Leak Test Submission'!$D$13&amp;IF(AND('Leak Test Submission'!$D$13&lt;&gt;"",'Leak Test Submission'!$D$14&lt;&gt;""),", ","")&amp;'Leak Test Submission'!$D$14&amp;IF(AND('Leak Test Submission'!$D$13&amp;'Leak Test Submission'!$D$14&lt;&gt;"",'Leak Test Submission'!$D$15&lt;&gt;""),", ","")&amp;'Leak Test Submission'!$D$15)</f>
        <v/>
      </c>
      <c r="AC128" t="str">
        <f>IF('Leak Test Submission'!$A143="","",IF('Leak Test Submission'!$H$8="","",'Leak Test Submission'!$H$8))</f>
        <v/>
      </c>
      <c r="AD128" t="str">
        <f>IF('Leak Test Submission'!$A143="","",IF('Leak Test Submission'!$H$11="","",'Leak Test Submission'!$H$11))</f>
        <v/>
      </c>
      <c r="AE128" t="str">
        <f>IF('Leak Test Submission'!$A143="","",IF('Leak Test Submission'!$H$12="","",'Leak Test Submission'!$H$12))</f>
        <v/>
      </c>
      <c r="AF128" t="str">
        <f>IF('Leak Test Submission'!$A143="","",IF('Leak Test Submission'!$H$13="","",'Leak Test Submission'!$H$13))</f>
        <v/>
      </c>
      <c r="AG128" t="str">
        <f>IF('Leak Test Submission'!$A143="","",IF('Leak Test Submission'!$H$14="","",'Leak Test Submission'!$H$14))</f>
        <v/>
      </c>
      <c r="AH128" t="str">
        <f>IF('Leak Test Submission'!$A143="","",IF('Leak Test Submission'!$I$14="","",'Leak Test Submission'!$I$14))</f>
        <v/>
      </c>
      <c r="AI128" t="str">
        <f>IF('Leak Test Submission'!$A143="","","USA")</f>
        <v/>
      </c>
      <c r="AJ128" t="str">
        <f>IF('Leak Test Submission'!$A143="","",IF('Leak Test Submission'!$H$15="Yes",TRUE,FALSE))</f>
        <v/>
      </c>
      <c r="AK128" t="str">
        <f>IF('Leak Test Submission'!$A143="","",TRUE)</f>
        <v/>
      </c>
      <c r="AL128" t="str">
        <f>IF('Leak Test Submission'!$A143="","",FALSE)</f>
        <v/>
      </c>
      <c r="AN128" t="str">
        <f>IF('Leak Test Submission'!$A143="","",'Leak Test Submission'!A143)</f>
        <v/>
      </c>
      <c r="AO128" t="str">
        <f>IF('Leak Test Submission'!$A143="","",IF('Leak Test Submission'!$H$6="","",'Leak Test Submission'!$H$6))</f>
        <v/>
      </c>
    </row>
    <row r="129" spans="1:41" x14ac:dyDescent="0.25">
      <c r="A129" t="str">
        <f>IF('Leak Test Submission'!$A144="","",IF('Leak Test Submission'!B144&lt;&gt;"",'Leak Test Submission'!B144,IF('Leak Test Submission'!J144&lt;&gt;"",'Leak Test Submission'!J144,IF('Leak Test Submission'!I144&lt;&gt;"",'Leak Test Submission'!I144,""))))</f>
        <v/>
      </c>
      <c r="B129" t="str">
        <f>IF('Leak Test Submission'!$A144="","",IF('Leak Test Submission'!$B$5="","",'Leak Test Submission'!$B$5))</f>
        <v/>
      </c>
      <c r="C129" t="str">
        <f>IF('Leak Test Submission'!$A144="","",IF('Leak Test Submission'!D144="Blank","",'Leak Test Submission'!D144))</f>
        <v/>
      </c>
      <c r="D129" s="8" t="str">
        <f>IF('Leak Test Submission'!$A144="","",IF('Leak Test Submission'!E144="","",'Leak Test Submission'!E144))</f>
        <v/>
      </c>
      <c r="E129" s="9" t="str">
        <f>IF('Leak Test Submission'!$A144="","",IF('Leak Test Submission'!F144="","",'Leak Test Submission'!F144))</f>
        <v/>
      </c>
      <c r="F129" t="str">
        <f>IF('Leak Test Submission'!$A144="","","")</f>
        <v/>
      </c>
      <c r="G129" t="str">
        <f>IF('Leak Test Submission'!$A144="","",IF('Leak Test Submission'!G144="","",'Leak Test Submission'!G144))</f>
        <v/>
      </c>
      <c r="H129" t="str">
        <f>IF('Leak Test Submission'!$A144="","",IF('Leak Test Submission'!H144="","",'Leak Test Submission'!H144))</f>
        <v/>
      </c>
      <c r="I129" t="str">
        <f>IF('Leak Test Submission'!$A144="","",IF('Leak Test Submission'!I144="","",'Leak Test Submission'!I144))</f>
        <v/>
      </c>
      <c r="J129" t="str">
        <f>IF('Leak Test Submission'!$A144="","",IF('Leak Test Submission'!J144="","",'Leak Test Submission'!J144))</f>
        <v/>
      </c>
      <c r="K129" t="str">
        <f>IF('Leak Test Submission'!$A144="","","")</f>
        <v/>
      </c>
      <c r="L129" t="str">
        <f>IF('Leak Test Submission'!$A144="","","")</f>
        <v/>
      </c>
      <c r="M129" s="9" t="str">
        <f>IF('Leak Test Submission'!$A144="","",IF('Leak Test Submission'!C144="","",'Leak Test Submission'!C144))</f>
        <v/>
      </c>
      <c r="O129" t="str">
        <f>IF('Leak Test Submission'!$A144="","",IF('Leak Test Submission'!$B$6="","",'Leak Test Submission'!$B$6))</f>
        <v/>
      </c>
      <c r="P129" t="str">
        <f>IF('Leak Test Submission'!$A144="","",IF('Leak Test Submission'!$B$7="","",'Leak Test Submission'!$B$7))</f>
        <v/>
      </c>
      <c r="Q129" t="str">
        <f>IF('Leak Test Submission'!$A144="","",IF('Leak Test Submission'!$B$8="","",'Leak Test Submission'!$B$8))</f>
        <v/>
      </c>
      <c r="R129" t="str">
        <f>IF('Leak Test Submission'!$A144="","",IF('Leak Test Submission'!$B$9="","",'Leak Test Submission'!$B$9))</f>
        <v/>
      </c>
      <c r="S129" t="str">
        <f>IF('Leak Test Submission'!$A144="","",IF('Leak Test Submission'!$C$9="","",'Leak Test Submission'!$C$9))</f>
        <v/>
      </c>
      <c r="T129" t="str">
        <f>IF('Leak Test Submission'!$A144="","","USA")</f>
        <v/>
      </c>
      <c r="U129" t="str">
        <f>IF('Leak Test Submission'!$A144="","",IF('Leak Test Submission'!$B$10="","",'Leak Test Submission'!$B$10))</f>
        <v/>
      </c>
      <c r="V129" t="str">
        <f>IF('Leak Test Submission'!$A144="","","")</f>
        <v/>
      </c>
      <c r="W129" t="str">
        <f>IF('Leak Test Submission'!$A144="","",IF('Leak Test Submission'!$B$11="","",'Leak Test Submission'!$B$11))</f>
        <v/>
      </c>
      <c r="X129" t="str">
        <f>IF('Leak Test Submission'!$A144="","",IF('Leak Test Submission'!$H$5="","",'Leak Test Submission'!$H$5))</f>
        <v/>
      </c>
      <c r="Y129" t="str">
        <f>IF('Leak Test Submission'!$A144="","",IF('Leak Test Submission'!$H$9="","",'Leak Test Submission'!$H$9))</f>
        <v/>
      </c>
      <c r="Z129" t="str">
        <f>IF('Leak Test Submission'!$A144="","",IF('Leak Test Submission'!$H$10="","",'Leak Test Submission'!$H$10))</f>
        <v/>
      </c>
      <c r="AA129" t="str">
        <f>IF('Leak Test Submission'!$A144="","",'Leak Test Submission'!$B$13&amp;IF(AND('Leak Test Submission'!$B$13&lt;&gt;"",'Leak Test Submission'!$B$14&lt;&gt;""),", ","")&amp;'Leak Test Submission'!$B$14&amp;IF(AND('Leak Test Submission'!$B$13&amp;'Leak Test Submission'!$B$14&lt;&gt;"",'Leak Test Submission'!$B$15&lt;&gt;""),", ","")&amp;'Leak Test Submission'!$B$15)</f>
        <v/>
      </c>
      <c r="AB129" t="str">
        <f>IF('Leak Test Submission'!$A144="","",'Leak Test Submission'!$D$13&amp;IF(AND('Leak Test Submission'!$D$13&lt;&gt;"",'Leak Test Submission'!$D$14&lt;&gt;""),", ","")&amp;'Leak Test Submission'!$D$14&amp;IF(AND('Leak Test Submission'!$D$13&amp;'Leak Test Submission'!$D$14&lt;&gt;"",'Leak Test Submission'!$D$15&lt;&gt;""),", ","")&amp;'Leak Test Submission'!$D$15)</f>
        <v/>
      </c>
      <c r="AC129" t="str">
        <f>IF('Leak Test Submission'!$A144="","",IF('Leak Test Submission'!$H$8="","",'Leak Test Submission'!$H$8))</f>
        <v/>
      </c>
      <c r="AD129" t="str">
        <f>IF('Leak Test Submission'!$A144="","",IF('Leak Test Submission'!$H$11="","",'Leak Test Submission'!$H$11))</f>
        <v/>
      </c>
      <c r="AE129" t="str">
        <f>IF('Leak Test Submission'!$A144="","",IF('Leak Test Submission'!$H$12="","",'Leak Test Submission'!$H$12))</f>
        <v/>
      </c>
      <c r="AF129" t="str">
        <f>IF('Leak Test Submission'!$A144="","",IF('Leak Test Submission'!$H$13="","",'Leak Test Submission'!$H$13))</f>
        <v/>
      </c>
      <c r="AG129" t="str">
        <f>IF('Leak Test Submission'!$A144="","",IF('Leak Test Submission'!$H$14="","",'Leak Test Submission'!$H$14))</f>
        <v/>
      </c>
      <c r="AH129" t="str">
        <f>IF('Leak Test Submission'!$A144="","",IF('Leak Test Submission'!$I$14="","",'Leak Test Submission'!$I$14))</f>
        <v/>
      </c>
      <c r="AI129" t="str">
        <f>IF('Leak Test Submission'!$A144="","","USA")</f>
        <v/>
      </c>
      <c r="AJ129" t="str">
        <f>IF('Leak Test Submission'!$A144="","",IF('Leak Test Submission'!$H$15="Yes",TRUE,FALSE))</f>
        <v/>
      </c>
      <c r="AK129" t="str">
        <f>IF('Leak Test Submission'!$A144="","",TRUE)</f>
        <v/>
      </c>
      <c r="AL129" t="str">
        <f>IF('Leak Test Submission'!$A144="","",FALSE)</f>
        <v/>
      </c>
      <c r="AN129" t="str">
        <f>IF('Leak Test Submission'!$A144="","",'Leak Test Submission'!A144)</f>
        <v/>
      </c>
      <c r="AO129" t="str">
        <f>IF('Leak Test Submission'!$A144="","",IF('Leak Test Submission'!$H$6="","",'Leak Test Submission'!$H$6))</f>
        <v/>
      </c>
    </row>
    <row r="130" spans="1:41" x14ac:dyDescent="0.25">
      <c r="A130" t="str">
        <f>IF('Leak Test Submission'!$A145="","",IF('Leak Test Submission'!B145&lt;&gt;"",'Leak Test Submission'!B145,IF('Leak Test Submission'!J145&lt;&gt;"",'Leak Test Submission'!J145,IF('Leak Test Submission'!I145&lt;&gt;"",'Leak Test Submission'!I145,""))))</f>
        <v/>
      </c>
      <c r="B130" t="str">
        <f>IF('Leak Test Submission'!$A145="","",IF('Leak Test Submission'!$B$5="","",'Leak Test Submission'!$B$5))</f>
        <v/>
      </c>
      <c r="C130" t="str">
        <f>IF('Leak Test Submission'!$A145="","",IF('Leak Test Submission'!D145="Blank","",'Leak Test Submission'!D145))</f>
        <v/>
      </c>
      <c r="D130" s="8" t="str">
        <f>IF('Leak Test Submission'!$A145="","",IF('Leak Test Submission'!E145="","",'Leak Test Submission'!E145))</f>
        <v/>
      </c>
      <c r="E130" s="9" t="str">
        <f>IF('Leak Test Submission'!$A145="","",IF('Leak Test Submission'!F145="","",'Leak Test Submission'!F145))</f>
        <v/>
      </c>
      <c r="F130" t="str">
        <f>IF('Leak Test Submission'!$A145="","","")</f>
        <v/>
      </c>
      <c r="G130" t="str">
        <f>IF('Leak Test Submission'!$A145="","",IF('Leak Test Submission'!G145="","",'Leak Test Submission'!G145))</f>
        <v/>
      </c>
      <c r="H130" t="str">
        <f>IF('Leak Test Submission'!$A145="","",IF('Leak Test Submission'!H145="","",'Leak Test Submission'!H145))</f>
        <v/>
      </c>
      <c r="I130" t="str">
        <f>IF('Leak Test Submission'!$A145="","",IF('Leak Test Submission'!I145="","",'Leak Test Submission'!I145))</f>
        <v/>
      </c>
      <c r="J130" t="str">
        <f>IF('Leak Test Submission'!$A145="","",IF('Leak Test Submission'!J145="","",'Leak Test Submission'!J145))</f>
        <v/>
      </c>
      <c r="K130" t="str">
        <f>IF('Leak Test Submission'!$A145="","","")</f>
        <v/>
      </c>
      <c r="L130" t="str">
        <f>IF('Leak Test Submission'!$A145="","","")</f>
        <v/>
      </c>
      <c r="M130" s="9" t="str">
        <f>IF('Leak Test Submission'!$A145="","",IF('Leak Test Submission'!C145="","",'Leak Test Submission'!C145))</f>
        <v/>
      </c>
      <c r="O130" t="str">
        <f>IF('Leak Test Submission'!$A145="","",IF('Leak Test Submission'!$B$6="","",'Leak Test Submission'!$B$6))</f>
        <v/>
      </c>
      <c r="P130" t="str">
        <f>IF('Leak Test Submission'!$A145="","",IF('Leak Test Submission'!$B$7="","",'Leak Test Submission'!$B$7))</f>
        <v/>
      </c>
      <c r="Q130" t="str">
        <f>IF('Leak Test Submission'!$A145="","",IF('Leak Test Submission'!$B$8="","",'Leak Test Submission'!$B$8))</f>
        <v/>
      </c>
      <c r="R130" t="str">
        <f>IF('Leak Test Submission'!$A145="","",IF('Leak Test Submission'!$B$9="","",'Leak Test Submission'!$B$9))</f>
        <v/>
      </c>
      <c r="S130" t="str">
        <f>IF('Leak Test Submission'!$A145="","",IF('Leak Test Submission'!$C$9="","",'Leak Test Submission'!$C$9))</f>
        <v/>
      </c>
      <c r="T130" t="str">
        <f>IF('Leak Test Submission'!$A145="","","USA")</f>
        <v/>
      </c>
      <c r="U130" t="str">
        <f>IF('Leak Test Submission'!$A145="","",IF('Leak Test Submission'!$B$10="","",'Leak Test Submission'!$B$10))</f>
        <v/>
      </c>
      <c r="V130" t="str">
        <f>IF('Leak Test Submission'!$A145="","","")</f>
        <v/>
      </c>
      <c r="W130" t="str">
        <f>IF('Leak Test Submission'!$A145="","",IF('Leak Test Submission'!$B$11="","",'Leak Test Submission'!$B$11))</f>
        <v/>
      </c>
      <c r="X130" t="str">
        <f>IF('Leak Test Submission'!$A145="","",IF('Leak Test Submission'!$H$5="","",'Leak Test Submission'!$H$5))</f>
        <v/>
      </c>
      <c r="Y130" t="str">
        <f>IF('Leak Test Submission'!$A145="","",IF('Leak Test Submission'!$H$9="","",'Leak Test Submission'!$H$9))</f>
        <v/>
      </c>
      <c r="Z130" t="str">
        <f>IF('Leak Test Submission'!$A145="","",IF('Leak Test Submission'!$H$10="","",'Leak Test Submission'!$H$10))</f>
        <v/>
      </c>
      <c r="AA130" t="str">
        <f>IF('Leak Test Submission'!$A145="","",'Leak Test Submission'!$B$13&amp;IF(AND('Leak Test Submission'!$B$13&lt;&gt;"",'Leak Test Submission'!$B$14&lt;&gt;""),", ","")&amp;'Leak Test Submission'!$B$14&amp;IF(AND('Leak Test Submission'!$B$13&amp;'Leak Test Submission'!$B$14&lt;&gt;"",'Leak Test Submission'!$B$15&lt;&gt;""),", ","")&amp;'Leak Test Submission'!$B$15)</f>
        <v/>
      </c>
      <c r="AB130" t="str">
        <f>IF('Leak Test Submission'!$A145="","",'Leak Test Submission'!$D$13&amp;IF(AND('Leak Test Submission'!$D$13&lt;&gt;"",'Leak Test Submission'!$D$14&lt;&gt;""),", ","")&amp;'Leak Test Submission'!$D$14&amp;IF(AND('Leak Test Submission'!$D$13&amp;'Leak Test Submission'!$D$14&lt;&gt;"",'Leak Test Submission'!$D$15&lt;&gt;""),", ","")&amp;'Leak Test Submission'!$D$15)</f>
        <v/>
      </c>
      <c r="AC130" t="str">
        <f>IF('Leak Test Submission'!$A145="","",IF('Leak Test Submission'!$H$8="","",'Leak Test Submission'!$H$8))</f>
        <v/>
      </c>
      <c r="AD130" t="str">
        <f>IF('Leak Test Submission'!$A145="","",IF('Leak Test Submission'!$H$11="","",'Leak Test Submission'!$H$11))</f>
        <v/>
      </c>
      <c r="AE130" t="str">
        <f>IF('Leak Test Submission'!$A145="","",IF('Leak Test Submission'!$H$12="","",'Leak Test Submission'!$H$12))</f>
        <v/>
      </c>
      <c r="AF130" t="str">
        <f>IF('Leak Test Submission'!$A145="","",IF('Leak Test Submission'!$H$13="","",'Leak Test Submission'!$H$13))</f>
        <v/>
      </c>
      <c r="AG130" t="str">
        <f>IF('Leak Test Submission'!$A145="","",IF('Leak Test Submission'!$H$14="","",'Leak Test Submission'!$H$14))</f>
        <v/>
      </c>
      <c r="AH130" t="str">
        <f>IF('Leak Test Submission'!$A145="","",IF('Leak Test Submission'!$I$14="","",'Leak Test Submission'!$I$14))</f>
        <v/>
      </c>
      <c r="AI130" t="str">
        <f>IF('Leak Test Submission'!$A145="","","USA")</f>
        <v/>
      </c>
      <c r="AJ130" t="str">
        <f>IF('Leak Test Submission'!$A145="","",IF('Leak Test Submission'!$H$15="Yes",TRUE,FALSE))</f>
        <v/>
      </c>
      <c r="AK130" t="str">
        <f>IF('Leak Test Submission'!$A145="","",TRUE)</f>
        <v/>
      </c>
      <c r="AL130" t="str">
        <f>IF('Leak Test Submission'!$A145="","",FALSE)</f>
        <v/>
      </c>
      <c r="AN130" t="str">
        <f>IF('Leak Test Submission'!$A145="","",'Leak Test Submission'!A145)</f>
        <v/>
      </c>
      <c r="AO130" t="str">
        <f>IF('Leak Test Submission'!$A145="","",IF('Leak Test Submission'!$H$6="","",'Leak Test Submission'!$H$6))</f>
        <v/>
      </c>
    </row>
    <row r="131" spans="1:41" x14ac:dyDescent="0.25">
      <c r="A131" t="str">
        <f>IF('Leak Test Submission'!$A146="","",IF('Leak Test Submission'!B146&lt;&gt;"",'Leak Test Submission'!B146,IF('Leak Test Submission'!J146&lt;&gt;"",'Leak Test Submission'!J146,IF('Leak Test Submission'!I146&lt;&gt;"",'Leak Test Submission'!I146,""))))</f>
        <v/>
      </c>
      <c r="B131" t="str">
        <f>IF('Leak Test Submission'!$A146="","",IF('Leak Test Submission'!$B$5="","",'Leak Test Submission'!$B$5))</f>
        <v/>
      </c>
      <c r="C131" t="str">
        <f>IF('Leak Test Submission'!$A146="","",IF('Leak Test Submission'!D146="Blank","",'Leak Test Submission'!D146))</f>
        <v/>
      </c>
      <c r="D131" s="8" t="str">
        <f>IF('Leak Test Submission'!$A146="","",IF('Leak Test Submission'!E146="","",'Leak Test Submission'!E146))</f>
        <v/>
      </c>
      <c r="E131" s="9" t="str">
        <f>IF('Leak Test Submission'!$A146="","",IF('Leak Test Submission'!F146="","",'Leak Test Submission'!F146))</f>
        <v/>
      </c>
      <c r="F131" t="str">
        <f>IF('Leak Test Submission'!$A146="","","")</f>
        <v/>
      </c>
      <c r="G131" t="str">
        <f>IF('Leak Test Submission'!$A146="","",IF('Leak Test Submission'!G146="","",'Leak Test Submission'!G146))</f>
        <v/>
      </c>
      <c r="H131" t="str">
        <f>IF('Leak Test Submission'!$A146="","",IF('Leak Test Submission'!H146="","",'Leak Test Submission'!H146))</f>
        <v/>
      </c>
      <c r="I131" t="str">
        <f>IF('Leak Test Submission'!$A146="","",IF('Leak Test Submission'!I146="","",'Leak Test Submission'!I146))</f>
        <v/>
      </c>
      <c r="J131" t="str">
        <f>IF('Leak Test Submission'!$A146="","",IF('Leak Test Submission'!J146="","",'Leak Test Submission'!J146))</f>
        <v/>
      </c>
      <c r="K131" t="str">
        <f>IF('Leak Test Submission'!$A146="","","")</f>
        <v/>
      </c>
      <c r="L131" t="str">
        <f>IF('Leak Test Submission'!$A146="","","")</f>
        <v/>
      </c>
      <c r="M131" s="9" t="str">
        <f>IF('Leak Test Submission'!$A146="","",IF('Leak Test Submission'!C146="","",'Leak Test Submission'!C146))</f>
        <v/>
      </c>
      <c r="O131" t="str">
        <f>IF('Leak Test Submission'!$A146="","",IF('Leak Test Submission'!$B$6="","",'Leak Test Submission'!$B$6))</f>
        <v/>
      </c>
      <c r="P131" t="str">
        <f>IF('Leak Test Submission'!$A146="","",IF('Leak Test Submission'!$B$7="","",'Leak Test Submission'!$B$7))</f>
        <v/>
      </c>
      <c r="Q131" t="str">
        <f>IF('Leak Test Submission'!$A146="","",IF('Leak Test Submission'!$B$8="","",'Leak Test Submission'!$B$8))</f>
        <v/>
      </c>
      <c r="R131" t="str">
        <f>IF('Leak Test Submission'!$A146="","",IF('Leak Test Submission'!$B$9="","",'Leak Test Submission'!$B$9))</f>
        <v/>
      </c>
      <c r="S131" t="str">
        <f>IF('Leak Test Submission'!$A146="","",IF('Leak Test Submission'!$C$9="","",'Leak Test Submission'!$C$9))</f>
        <v/>
      </c>
      <c r="T131" t="str">
        <f>IF('Leak Test Submission'!$A146="","","USA")</f>
        <v/>
      </c>
      <c r="U131" t="str">
        <f>IF('Leak Test Submission'!$A146="","",IF('Leak Test Submission'!$B$10="","",'Leak Test Submission'!$B$10))</f>
        <v/>
      </c>
      <c r="V131" t="str">
        <f>IF('Leak Test Submission'!$A146="","","")</f>
        <v/>
      </c>
      <c r="W131" t="str">
        <f>IF('Leak Test Submission'!$A146="","",IF('Leak Test Submission'!$B$11="","",'Leak Test Submission'!$B$11))</f>
        <v/>
      </c>
      <c r="X131" t="str">
        <f>IF('Leak Test Submission'!$A146="","",IF('Leak Test Submission'!$H$5="","",'Leak Test Submission'!$H$5))</f>
        <v/>
      </c>
      <c r="Y131" t="str">
        <f>IF('Leak Test Submission'!$A146="","",IF('Leak Test Submission'!$H$9="","",'Leak Test Submission'!$H$9))</f>
        <v/>
      </c>
      <c r="Z131" t="str">
        <f>IF('Leak Test Submission'!$A146="","",IF('Leak Test Submission'!$H$10="","",'Leak Test Submission'!$H$10))</f>
        <v/>
      </c>
      <c r="AA131" t="str">
        <f>IF('Leak Test Submission'!$A146="","",'Leak Test Submission'!$B$13&amp;IF(AND('Leak Test Submission'!$B$13&lt;&gt;"",'Leak Test Submission'!$B$14&lt;&gt;""),", ","")&amp;'Leak Test Submission'!$B$14&amp;IF(AND('Leak Test Submission'!$B$13&amp;'Leak Test Submission'!$B$14&lt;&gt;"",'Leak Test Submission'!$B$15&lt;&gt;""),", ","")&amp;'Leak Test Submission'!$B$15)</f>
        <v/>
      </c>
      <c r="AB131" t="str">
        <f>IF('Leak Test Submission'!$A146="","",'Leak Test Submission'!$D$13&amp;IF(AND('Leak Test Submission'!$D$13&lt;&gt;"",'Leak Test Submission'!$D$14&lt;&gt;""),", ","")&amp;'Leak Test Submission'!$D$14&amp;IF(AND('Leak Test Submission'!$D$13&amp;'Leak Test Submission'!$D$14&lt;&gt;"",'Leak Test Submission'!$D$15&lt;&gt;""),", ","")&amp;'Leak Test Submission'!$D$15)</f>
        <v/>
      </c>
      <c r="AC131" t="str">
        <f>IF('Leak Test Submission'!$A146="","",IF('Leak Test Submission'!$H$8="","",'Leak Test Submission'!$H$8))</f>
        <v/>
      </c>
      <c r="AD131" t="str">
        <f>IF('Leak Test Submission'!$A146="","",IF('Leak Test Submission'!$H$11="","",'Leak Test Submission'!$H$11))</f>
        <v/>
      </c>
      <c r="AE131" t="str">
        <f>IF('Leak Test Submission'!$A146="","",IF('Leak Test Submission'!$H$12="","",'Leak Test Submission'!$H$12))</f>
        <v/>
      </c>
      <c r="AF131" t="str">
        <f>IF('Leak Test Submission'!$A146="","",IF('Leak Test Submission'!$H$13="","",'Leak Test Submission'!$H$13))</f>
        <v/>
      </c>
      <c r="AG131" t="str">
        <f>IF('Leak Test Submission'!$A146="","",IF('Leak Test Submission'!$H$14="","",'Leak Test Submission'!$H$14))</f>
        <v/>
      </c>
      <c r="AH131" t="str">
        <f>IF('Leak Test Submission'!$A146="","",IF('Leak Test Submission'!$I$14="","",'Leak Test Submission'!$I$14))</f>
        <v/>
      </c>
      <c r="AI131" t="str">
        <f>IF('Leak Test Submission'!$A146="","","USA")</f>
        <v/>
      </c>
      <c r="AJ131" t="str">
        <f>IF('Leak Test Submission'!$A146="","",IF('Leak Test Submission'!$H$15="Yes",TRUE,FALSE))</f>
        <v/>
      </c>
      <c r="AK131" t="str">
        <f>IF('Leak Test Submission'!$A146="","",TRUE)</f>
        <v/>
      </c>
      <c r="AL131" t="str">
        <f>IF('Leak Test Submission'!$A146="","",FALSE)</f>
        <v/>
      </c>
      <c r="AN131" t="str">
        <f>IF('Leak Test Submission'!$A146="","",'Leak Test Submission'!A146)</f>
        <v/>
      </c>
      <c r="AO131" t="str">
        <f>IF('Leak Test Submission'!$A146="","",IF('Leak Test Submission'!$H$6="","",'Leak Test Submission'!$H$6))</f>
        <v/>
      </c>
    </row>
    <row r="132" spans="1:41" x14ac:dyDescent="0.25">
      <c r="A132" t="str">
        <f>IF('Leak Test Submission'!$A147="","",IF('Leak Test Submission'!B147&lt;&gt;"",'Leak Test Submission'!B147,IF('Leak Test Submission'!J147&lt;&gt;"",'Leak Test Submission'!J147,IF('Leak Test Submission'!I147&lt;&gt;"",'Leak Test Submission'!I147,""))))</f>
        <v/>
      </c>
      <c r="B132" t="str">
        <f>IF('Leak Test Submission'!$A147="","",IF('Leak Test Submission'!$B$5="","",'Leak Test Submission'!$B$5))</f>
        <v/>
      </c>
      <c r="C132" t="str">
        <f>IF('Leak Test Submission'!$A147="","",IF('Leak Test Submission'!D147="Blank","",'Leak Test Submission'!D147))</f>
        <v/>
      </c>
      <c r="D132" s="8" t="str">
        <f>IF('Leak Test Submission'!$A147="","",IF('Leak Test Submission'!E147="","",'Leak Test Submission'!E147))</f>
        <v/>
      </c>
      <c r="E132" s="9" t="str">
        <f>IF('Leak Test Submission'!$A147="","",IF('Leak Test Submission'!F147="","",'Leak Test Submission'!F147))</f>
        <v/>
      </c>
      <c r="F132" t="str">
        <f>IF('Leak Test Submission'!$A147="","","")</f>
        <v/>
      </c>
      <c r="G132" t="str">
        <f>IF('Leak Test Submission'!$A147="","",IF('Leak Test Submission'!G147="","",'Leak Test Submission'!G147))</f>
        <v/>
      </c>
      <c r="H132" t="str">
        <f>IF('Leak Test Submission'!$A147="","",IF('Leak Test Submission'!H147="","",'Leak Test Submission'!H147))</f>
        <v/>
      </c>
      <c r="I132" t="str">
        <f>IF('Leak Test Submission'!$A147="","",IF('Leak Test Submission'!I147="","",'Leak Test Submission'!I147))</f>
        <v/>
      </c>
      <c r="J132" t="str">
        <f>IF('Leak Test Submission'!$A147="","",IF('Leak Test Submission'!J147="","",'Leak Test Submission'!J147))</f>
        <v/>
      </c>
      <c r="K132" t="str">
        <f>IF('Leak Test Submission'!$A147="","","")</f>
        <v/>
      </c>
      <c r="L132" t="str">
        <f>IF('Leak Test Submission'!$A147="","","")</f>
        <v/>
      </c>
      <c r="M132" s="9" t="str">
        <f>IF('Leak Test Submission'!$A147="","",IF('Leak Test Submission'!C147="","",'Leak Test Submission'!C147))</f>
        <v/>
      </c>
      <c r="O132" t="str">
        <f>IF('Leak Test Submission'!$A147="","",IF('Leak Test Submission'!$B$6="","",'Leak Test Submission'!$B$6))</f>
        <v/>
      </c>
      <c r="P132" t="str">
        <f>IF('Leak Test Submission'!$A147="","",IF('Leak Test Submission'!$B$7="","",'Leak Test Submission'!$B$7))</f>
        <v/>
      </c>
      <c r="Q132" t="str">
        <f>IF('Leak Test Submission'!$A147="","",IF('Leak Test Submission'!$B$8="","",'Leak Test Submission'!$B$8))</f>
        <v/>
      </c>
      <c r="R132" t="str">
        <f>IF('Leak Test Submission'!$A147="","",IF('Leak Test Submission'!$B$9="","",'Leak Test Submission'!$B$9))</f>
        <v/>
      </c>
      <c r="S132" t="str">
        <f>IF('Leak Test Submission'!$A147="","",IF('Leak Test Submission'!$C$9="","",'Leak Test Submission'!$C$9))</f>
        <v/>
      </c>
      <c r="T132" t="str">
        <f>IF('Leak Test Submission'!$A147="","","USA")</f>
        <v/>
      </c>
      <c r="U132" t="str">
        <f>IF('Leak Test Submission'!$A147="","",IF('Leak Test Submission'!$B$10="","",'Leak Test Submission'!$B$10))</f>
        <v/>
      </c>
      <c r="V132" t="str">
        <f>IF('Leak Test Submission'!$A147="","","")</f>
        <v/>
      </c>
      <c r="W132" t="str">
        <f>IF('Leak Test Submission'!$A147="","",IF('Leak Test Submission'!$B$11="","",'Leak Test Submission'!$B$11))</f>
        <v/>
      </c>
      <c r="X132" t="str">
        <f>IF('Leak Test Submission'!$A147="","",IF('Leak Test Submission'!$H$5="","",'Leak Test Submission'!$H$5))</f>
        <v/>
      </c>
      <c r="Y132" t="str">
        <f>IF('Leak Test Submission'!$A147="","",IF('Leak Test Submission'!$H$9="","",'Leak Test Submission'!$H$9))</f>
        <v/>
      </c>
      <c r="Z132" t="str">
        <f>IF('Leak Test Submission'!$A147="","",IF('Leak Test Submission'!$H$10="","",'Leak Test Submission'!$H$10))</f>
        <v/>
      </c>
      <c r="AA132" t="str">
        <f>IF('Leak Test Submission'!$A147="","",'Leak Test Submission'!$B$13&amp;IF(AND('Leak Test Submission'!$B$13&lt;&gt;"",'Leak Test Submission'!$B$14&lt;&gt;""),", ","")&amp;'Leak Test Submission'!$B$14&amp;IF(AND('Leak Test Submission'!$B$13&amp;'Leak Test Submission'!$B$14&lt;&gt;"",'Leak Test Submission'!$B$15&lt;&gt;""),", ","")&amp;'Leak Test Submission'!$B$15)</f>
        <v/>
      </c>
      <c r="AB132" t="str">
        <f>IF('Leak Test Submission'!$A147="","",'Leak Test Submission'!$D$13&amp;IF(AND('Leak Test Submission'!$D$13&lt;&gt;"",'Leak Test Submission'!$D$14&lt;&gt;""),", ","")&amp;'Leak Test Submission'!$D$14&amp;IF(AND('Leak Test Submission'!$D$13&amp;'Leak Test Submission'!$D$14&lt;&gt;"",'Leak Test Submission'!$D$15&lt;&gt;""),", ","")&amp;'Leak Test Submission'!$D$15)</f>
        <v/>
      </c>
      <c r="AC132" t="str">
        <f>IF('Leak Test Submission'!$A147="","",IF('Leak Test Submission'!$H$8="","",'Leak Test Submission'!$H$8))</f>
        <v/>
      </c>
      <c r="AD132" t="str">
        <f>IF('Leak Test Submission'!$A147="","",IF('Leak Test Submission'!$H$11="","",'Leak Test Submission'!$H$11))</f>
        <v/>
      </c>
      <c r="AE132" t="str">
        <f>IF('Leak Test Submission'!$A147="","",IF('Leak Test Submission'!$H$12="","",'Leak Test Submission'!$H$12))</f>
        <v/>
      </c>
      <c r="AF132" t="str">
        <f>IF('Leak Test Submission'!$A147="","",IF('Leak Test Submission'!$H$13="","",'Leak Test Submission'!$H$13))</f>
        <v/>
      </c>
      <c r="AG132" t="str">
        <f>IF('Leak Test Submission'!$A147="","",IF('Leak Test Submission'!$H$14="","",'Leak Test Submission'!$H$14))</f>
        <v/>
      </c>
      <c r="AH132" t="str">
        <f>IF('Leak Test Submission'!$A147="","",IF('Leak Test Submission'!$I$14="","",'Leak Test Submission'!$I$14))</f>
        <v/>
      </c>
      <c r="AI132" t="str">
        <f>IF('Leak Test Submission'!$A147="","","USA")</f>
        <v/>
      </c>
      <c r="AJ132" t="str">
        <f>IF('Leak Test Submission'!$A147="","",IF('Leak Test Submission'!$H$15="Yes",TRUE,FALSE))</f>
        <v/>
      </c>
      <c r="AK132" t="str">
        <f>IF('Leak Test Submission'!$A147="","",TRUE)</f>
        <v/>
      </c>
      <c r="AL132" t="str">
        <f>IF('Leak Test Submission'!$A147="","",FALSE)</f>
        <v/>
      </c>
      <c r="AN132" t="str">
        <f>IF('Leak Test Submission'!$A147="","",'Leak Test Submission'!A147)</f>
        <v/>
      </c>
      <c r="AO132" t="str">
        <f>IF('Leak Test Submission'!$A147="","",IF('Leak Test Submission'!$H$6="","",'Leak Test Submission'!$H$6))</f>
        <v/>
      </c>
    </row>
    <row r="133" spans="1:41" x14ac:dyDescent="0.25">
      <c r="A133" t="str">
        <f>IF('Leak Test Submission'!$A148="","",IF('Leak Test Submission'!B148&lt;&gt;"",'Leak Test Submission'!B148,IF('Leak Test Submission'!J148&lt;&gt;"",'Leak Test Submission'!J148,IF('Leak Test Submission'!I148&lt;&gt;"",'Leak Test Submission'!I148,""))))</f>
        <v/>
      </c>
      <c r="B133" t="str">
        <f>IF('Leak Test Submission'!$A148="","",IF('Leak Test Submission'!$B$5="","",'Leak Test Submission'!$B$5))</f>
        <v/>
      </c>
      <c r="C133" t="str">
        <f>IF('Leak Test Submission'!$A148="","",IF('Leak Test Submission'!D148="Blank","",'Leak Test Submission'!D148))</f>
        <v/>
      </c>
      <c r="D133" s="8" t="str">
        <f>IF('Leak Test Submission'!$A148="","",IF('Leak Test Submission'!E148="","",'Leak Test Submission'!E148))</f>
        <v/>
      </c>
      <c r="E133" s="9" t="str">
        <f>IF('Leak Test Submission'!$A148="","",IF('Leak Test Submission'!F148="","",'Leak Test Submission'!F148))</f>
        <v/>
      </c>
      <c r="F133" t="str">
        <f>IF('Leak Test Submission'!$A148="","","")</f>
        <v/>
      </c>
      <c r="G133" t="str">
        <f>IF('Leak Test Submission'!$A148="","",IF('Leak Test Submission'!G148="","",'Leak Test Submission'!G148))</f>
        <v/>
      </c>
      <c r="H133" t="str">
        <f>IF('Leak Test Submission'!$A148="","",IF('Leak Test Submission'!H148="","",'Leak Test Submission'!H148))</f>
        <v/>
      </c>
      <c r="I133" t="str">
        <f>IF('Leak Test Submission'!$A148="","",IF('Leak Test Submission'!I148="","",'Leak Test Submission'!I148))</f>
        <v/>
      </c>
      <c r="J133" t="str">
        <f>IF('Leak Test Submission'!$A148="","",IF('Leak Test Submission'!J148="","",'Leak Test Submission'!J148))</f>
        <v/>
      </c>
      <c r="K133" t="str">
        <f>IF('Leak Test Submission'!$A148="","","")</f>
        <v/>
      </c>
      <c r="L133" t="str">
        <f>IF('Leak Test Submission'!$A148="","","")</f>
        <v/>
      </c>
      <c r="M133" s="9" t="str">
        <f>IF('Leak Test Submission'!$A148="","",IF('Leak Test Submission'!C148="","",'Leak Test Submission'!C148))</f>
        <v/>
      </c>
      <c r="O133" t="str">
        <f>IF('Leak Test Submission'!$A148="","",IF('Leak Test Submission'!$B$6="","",'Leak Test Submission'!$B$6))</f>
        <v/>
      </c>
      <c r="P133" t="str">
        <f>IF('Leak Test Submission'!$A148="","",IF('Leak Test Submission'!$B$7="","",'Leak Test Submission'!$B$7))</f>
        <v/>
      </c>
      <c r="Q133" t="str">
        <f>IF('Leak Test Submission'!$A148="","",IF('Leak Test Submission'!$B$8="","",'Leak Test Submission'!$B$8))</f>
        <v/>
      </c>
      <c r="R133" t="str">
        <f>IF('Leak Test Submission'!$A148="","",IF('Leak Test Submission'!$B$9="","",'Leak Test Submission'!$B$9))</f>
        <v/>
      </c>
      <c r="S133" t="str">
        <f>IF('Leak Test Submission'!$A148="","",IF('Leak Test Submission'!$C$9="","",'Leak Test Submission'!$C$9))</f>
        <v/>
      </c>
      <c r="T133" t="str">
        <f>IF('Leak Test Submission'!$A148="","","USA")</f>
        <v/>
      </c>
      <c r="U133" t="str">
        <f>IF('Leak Test Submission'!$A148="","",IF('Leak Test Submission'!$B$10="","",'Leak Test Submission'!$B$10))</f>
        <v/>
      </c>
      <c r="V133" t="str">
        <f>IF('Leak Test Submission'!$A148="","","")</f>
        <v/>
      </c>
      <c r="W133" t="str">
        <f>IF('Leak Test Submission'!$A148="","",IF('Leak Test Submission'!$B$11="","",'Leak Test Submission'!$B$11))</f>
        <v/>
      </c>
      <c r="X133" t="str">
        <f>IF('Leak Test Submission'!$A148="","",IF('Leak Test Submission'!$H$5="","",'Leak Test Submission'!$H$5))</f>
        <v/>
      </c>
      <c r="Y133" t="str">
        <f>IF('Leak Test Submission'!$A148="","",IF('Leak Test Submission'!$H$9="","",'Leak Test Submission'!$H$9))</f>
        <v/>
      </c>
      <c r="Z133" t="str">
        <f>IF('Leak Test Submission'!$A148="","",IF('Leak Test Submission'!$H$10="","",'Leak Test Submission'!$H$10))</f>
        <v/>
      </c>
      <c r="AA133" t="str">
        <f>IF('Leak Test Submission'!$A148="","",'Leak Test Submission'!$B$13&amp;IF(AND('Leak Test Submission'!$B$13&lt;&gt;"",'Leak Test Submission'!$B$14&lt;&gt;""),", ","")&amp;'Leak Test Submission'!$B$14&amp;IF(AND('Leak Test Submission'!$B$13&amp;'Leak Test Submission'!$B$14&lt;&gt;"",'Leak Test Submission'!$B$15&lt;&gt;""),", ","")&amp;'Leak Test Submission'!$B$15)</f>
        <v/>
      </c>
      <c r="AB133" t="str">
        <f>IF('Leak Test Submission'!$A148="","",'Leak Test Submission'!$D$13&amp;IF(AND('Leak Test Submission'!$D$13&lt;&gt;"",'Leak Test Submission'!$D$14&lt;&gt;""),", ","")&amp;'Leak Test Submission'!$D$14&amp;IF(AND('Leak Test Submission'!$D$13&amp;'Leak Test Submission'!$D$14&lt;&gt;"",'Leak Test Submission'!$D$15&lt;&gt;""),", ","")&amp;'Leak Test Submission'!$D$15)</f>
        <v/>
      </c>
      <c r="AC133" t="str">
        <f>IF('Leak Test Submission'!$A148="","",IF('Leak Test Submission'!$H$8="","",'Leak Test Submission'!$H$8))</f>
        <v/>
      </c>
      <c r="AD133" t="str">
        <f>IF('Leak Test Submission'!$A148="","",IF('Leak Test Submission'!$H$11="","",'Leak Test Submission'!$H$11))</f>
        <v/>
      </c>
      <c r="AE133" t="str">
        <f>IF('Leak Test Submission'!$A148="","",IF('Leak Test Submission'!$H$12="","",'Leak Test Submission'!$H$12))</f>
        <v/>
      </c>
      <c r="AF133" t="str">
        <f>IF('Leak Test Submission'!$A148="","",IF('Leak Test Submission'!$H$13="","",'Leak Test Submission'!$H$13))</f>
        <v/>
      </c>
      <c r="AG133" t="str">
        <f>IF('Leak Test Submission'!$A148="","",IF('Leak Test Submission'!$H$14="","",'Leak Test Submission'!$H$14))</f>
        <v/>
      </c>
      <c r="AH133" t="str">
        <f>IF('Leak Test Submission'!$A148="","",IF('Leak Test Submission'!$I$14="","",'Leak Test Submission'!$I$14))</f>
        <v/>
      </c>
      <c r="AI133" t="str">
        <f>IF('Leak Test Submission'!$A148="","","USA")</f>
        <v/>
      </c>
      <c r="AJ133" t="str">
        <f>IF('Leak Test Submission'!$A148="","",IF('Leak Test Submission'!$H$15="Yes",TRUE,FALSE))</f>
        <v/>
      </c>
      <c r="AK133" t="str">
        <f>IF('Leak Test Submission'!$A148="","",TRUE)</f>
        <v/>
      </c>
      <c r="AL133" t="str">
        <f>IF('Leak Test Submission'!$A148="","",FALSE)</f>
        <v/>
      </c>
      <c r="AN133" t="str">
        <f>IF('Leak Test Submission'!$A148="","",'Leak Test Submission'!A148)</f>
        <v/>
      </c>
      <c r="AO133" t="str">
        <f>IF('Leak Test Submission'!$A148="","",IF('Leak Test Submission'!$H$6="","",'Leak Test Submission'!$H$6))</f>
        <v/>
      </c>
    </row>
    <row r="134" spans="1:41" x14ac:dyDescent="0.25">
      <c r="A134" t="str">
        <f>IF('Leak Test Submission'!$A149="","",IF('Leak Test Submission'!B149&lt;&gt;"",'Leak Test Submission'!B149,IF('Leak Test Submission'!J149&lt;&gt;"",'Leak Test Submission'!J149,IF('Leak Test Submission'!I149&lt;&gt;"",'Leak Test Submission'!I149,""))))</f>
        <v/>
      </c>
      <c r="B134" t="str">
        <f>IF('Leak Test Submission'!$A149="","",IF('Leak Test Submission'!$B$5="","",'Leak Test Submission'!$B$5))</f>
        <v/>
      </c>
      <c r="C134" t="str">
        <f>IF('Leak Test Submission'!$A149="","",IF('Leak Test Submission'!D149="Blank","",'Leak Test Submission'!D149))</f>
        <v/>
      </c>
      <c r="D134" s="8" t="str">
        <f>IF('Leak Test Submission'!$A149="","",IF('Leak Test Submission'!E149="","",'Leak Test Submission'!E149))</f>
        <v/>
      </c>
      <c r="E134" s="9" t="str">
        <f>IF('Leak Test Submission'!$A149="","",IF('Leak Test Submission'!F149="","",'Leak Test Submission'!F149))</f>
        <v/>
      </c>
      <c r="F134" t="str">
        <f>IF('Leak Test Submission'!$A149="","","")</f>
        <v/>
      </c>
      <c r="G134" t="str">
        <f>IF('Leak Test Submission'!$A149="","",IF('Leak Test Submission'!G149="","",'Leak Test Submission'!G149))</f>
        <v/>
      </c>
      <c r="H134" t="str">
        <f>IF('Leak Test Submission'!$A149="","",IF('Leak Test Submission'!H149="","",'Leak Test Submission'!H149))</f>
        <v/>
      </c>
      <c r="I134" t="str">
        <f>IF('Leak Test Submission'!$A149="","",IF('Leak Test Submission'!I149="","",'Leak Test Submission'!I149))</f>
        <v/>
      </c>
      <c r="J134" t="str">
        <f>IF('Leak Test Submission'!$A149="","",IF('Leak Test Submission'!J149="","",'Leak Test Submission'!J149))</f>
        <v/>
      </c>
      <c r="K134" t="str">
        <f>IF('Leak Test Submission'!$A149="","","")</f>
        <v/>
      </c>
      <c r="L134" t="str">
        <f>IF('Leak Test Submission'!$A149="","","")</f>
        <v/>
      </c>
      <c r="M134" s="9" t="str">
        <f>IF('Leak Test Submission'!$A149="","",IF('Leak Test Submission'!C149="","",'Leak Test Submission'!C149))</f>
        <v/>
      </c>
      <c r="O134" t="str">
        <f>IF('Leak Test Submission'!$A149="","",IF('Leak Test Submission'!$B$6="","",'Leak Test Submission'!$B$6))</f>
        <v/>
      </c>
      <c r="P134" t="str">
        <f>IF('Leak Test Submission'!$A149="","",IF('Leak Test Submission'!$B$7="","",'Leak Test Submission'!$B$7))</f>
        <v/>
      </c>
      <c r="Q134" t="str">
        <f>IF('Leak Test Submission'!$A149="","",IF('Leak Test Submission'!$B$8="","",'Leak Test Submission'!$B$8))</f>
        <v/>
      </c>
      <c r="R134" t="str">
        <f>IF('Leak Test Submission'!$A149="","",IF('Leak Test Submission'!$B$9="","",'Leak Test Submission'!$B$9))</f>
        <v/>
      </c>
      <c r="S134" t="str">
        <f>IF('Leak Test Submission'!$A149="","",IF('Leak Test Submission'!$C$9="","",'Leak Test Submission'!$C$9))</f>
        <v/>
      </c>
      <c r="T134" t="str">
        <f>IF('Leak Test Submission'!$A149="","","USA")</f>
        <v/>
      </c>
      <c r="U134" t="str">
        <f>IF('Leak Test Submission'!$A149="","",IF('Leak Test Submission'!$B$10="","",'Leak Test Submission'!$B$10))</f>
        <v/>
      </c>
      <c r="V134" t="str">
        <f>IF('Leak Test Submission'!$A149="","","")</f>
        <v/>
      </c>
      <c r="W134" t="str">
        <f>IF('Leak Test Submission'!$A149="","",IF('Leak Test Submission'!$B$11="","",'Leak Test Submission'!$B$11))</f>
        <v/>
      </c>
      <c r="X134" t="str">
        <f>IF('Leak Test Submission'!$A149="","",IF('Leak Test Submission'!$H$5="","",'Leak Test Submission'!$H$5))</f>
        <v/>
      </c>
      <c r="Y134" t="str">
        <f>IF('Leak Test Submission'!$A149="","",IF('Leak Test Submission'!$H$9="","",'Leak Test Submission'!$H$9))</f>
        <v/>
      </c>
      <c r="Z134" t="str">
        <f>IF('Leak Test Submission'!$A149="","",IF('Leak Test Submission'!$H$10="","",'Leak Test Submission'!$H$10))</f>
        <v/>
      </c>
      <c r="AA134" t="str">
        <f>IF('Leak Test Submission'!$A149="","",'Leak Test Submission'!$B$13&amp;IF(AND('Leak Test Submission'!$B$13&lt;&gt;"",'Leak Test Submission'!$B$14&lt;&gt;""),", ","")&amp;'Leak Test Submission'!$B$14&amp;IF(AND('Leak Test Submission'!$B$13&amp;'Leak Test Submission'!$B$14&lt;&gt;"",'Leak Test Submission'!$B$15&lt;&gt;""),", ","")&amp;'Leak Test Submission'!$B$15)</f>
        <v/>
      </c>
      <c r="AB134" t="str">
        <f>IF('Leak Test Submission'!$A149="","",'Leak Test Submission'!$D$13&amp;IF(AND('Leak Test Submission'!$D$13&lt;&gt;"",'Leak Test Submission'!$D$14&lt;&gt;""),", ","")&amp;'Leak Test Submission'!$D$14&amp;IF(AND('Leak Test Submission'!$D$13&amp;'Leak Test Submission'!$D$14&lt;&gt;"",'Leak Test Submission'!$D$15&lt;&gt;""),", ","")&amp;'Leak Test Submission'!$D$15)</f>
        <v/>
      </c>
      <c r="AC134" t="str">
        <f>IF('Leak Test Submission'!$A149="","",IF('Leak Test Submission'!$H$8="","",'Leak Test Submission'!$H$8))</f>
        <v/>
      </c>
      <c r="AD134" t="str">
        <f>IF('Leak Test Submission'!$A149="","",IF('Leak Test Submission'!$H$11="","",'Leak Test Submission'!$H$11))</f>
        <v/>
      </c>
      <c r="AE134" t="str">
        <f>IF('Leak Test Submission'!$A149="","",IF('Leak Test Submission'!$H$12="","",'Leak Test Submission'!$H$12))</f>
        <v/>
      </c>
      <c r="AF134" t="str">
        <f>IF('Leak Test Submission'!$A149="","",IF('Leak Test Submission'!$H$13="","",'Leak Test Submission'!$H$13))</f>
        <v/>
      </c>
      <c r="AG134" t="str">
        <f>IF('Leak Test Submission'!$A149="","",IF('Leak Test Submission'!$H$14="","",'Leak Test Submission'!$H$14))</f>
        <v/>
      </c>
      <c r="AH134" t="str">
        <f>IF('Leak Test Submission'!$A149="","",IF('Leak Test Submission'!$I$14="","",'Leak Test Submission'!$I$14))</f>
        <v/>
      </c>
      <c r="AI134" t="str">
        <f>IF('Leak Test Submission'!$A149="","","USA")</f>
        <v/>
      </c>
      <c r="AJ134" t="str">
        <f>IF('Leak Test Submission'!$A149="","",IF('Leak Test Submission'!$H$15="Yes",TRUE,FALSE))</f>
        <v/>
      </c>
      <c r="AK134" t="str">
        <f>IF('Leak Test Submission'!$A149="","",TRUE)</f>
        <v/>
      </c>
      <c r="AL134" t="str">
        <f>IF('Leak Test Submission'!$A149="","",FALSE)</f>
        <v/>
      </c>
      <c r="AN134" t="str">
        <f>IF('Leak Test Submission'!$A149="","",'Leak Test Submission'!A149)</f>
        <v/>
      </c>
      <c r="AO134" t="str">
        <f>IF('Leak Test Submission'!$A149="","",IF('Leak Test Submission'!$H$6="","",'Leak Test Submission'!$H$6))</f>
        <v/>
      </c>
    </row>
    <row r="135" spans="1:41" x14ac:dyDescent="0.25">
      <c r="A135" t="str">
        <f>IF('Leak Test Submission'!$A150="","",IF('Leak Test Submission'!B150&lt;&gt;"",'Leak Test Submission'!B150,IF('Leak Test Submission'!J150&lt;&gt;"",'Leak Test Submission'!J150,IF('Leak Test Submission'!I150&lt;&gt;"",'Leak Test Submission'!I150,""))))</f>
        <v/>
      </c>
      <c r="B135" t="str">
        <f>IF('Leak Test Submission'!$A150="","",IF('Leak Test Submission'!$B$5="","",'Leak Test Submission'!$B$5))</f>
        <v/>
      </c>
      <c r="C135" t="str">
        <f>IF('Leak Test Submission'!$A150="","",IF('Leak Test Submission'!D150="Blank","",'Leak Test Submission'!D150))</f>
        <v/>
      </c>
      <c r="D135" s="8" t="str">
        <f>IF('Leak Test Submission'!$A150="","",IF('Leak Test Submission'!E150="","",'Leak Test Submission'!E150))</f>
        <v/>
      </c>
      <c r="E135" s="9" t="str">
        <f>IF('Leak Test Submission'!$A150="","",IF('Leak Test Submission'!F150="","",'Leak Test Submission'!F150))</f>
        <v/>
      </c>
      <c r="F135" t="str">
        <f>IF('Leak Test Submission'!$A150="","","")</f>
        <v/>
      </c>
      <c r="G135" t="str">
        <f>IF('Leak Test Submission'!$A150="","",IF('Leak Test Submission'!G150="","",'Leak Test Submission'!G150))</f>
        <v/>
      </c>
      <c r="H135" t="str">
        <f>IF('Leak Test Submission'!$A150="","",IF('Leak Test Submission'!H150="","",'Leak Test Submission'!H150))</f>
        <v/>
      </c>
      <c r="I135" t="str">
        <f>IF('Leak Test Submission'!$A150="","",IF('Leak Test Submission'!I150="","",'Leak Test Submission'!I150))</f>
        <v/>
      </c>
      <c r="J135" t="str">
        <f>IF('Leak Test Submission'!$A150="","",IF('Leak Test Submission'!J150="","",'Leak Test Submission'!J150))</f>
        <v/>
      </c>
      <c r="K135" t="str">
        <f>IF('Leak Test Submission'!$A150="","","")</f>
        <v/>
      </c>
      <c r="L135" t="str">
        <f>IF('Leak Test Submission'!$A150="","","")</f>
        <v/>
      </c>
      <c r="M135" s="9" t="str">
        <f>IF('Leak Test Submission'!$A150="","",IF('Leak Test Submission'!C150="","",'Leak Test Submission'!C150))</f>
        <v/>
      </c>
      <c r="O135" t="str">
        <f>IF('Leak Test Submission'!$A150="","",IF('Leak Test Submission'!$B$6="","",'Leak Test Submission'!$B$6))</f>
        <v/>
      </c>
      <c r="P135" t="str">
        <f>IF('Leak Test Submission'!$A150="","",IF('Leak Test Submission'!$B$7="","",'Leak Test Submission'!$B$7))</f>
        <v/>
      </c>
      <c r="Q135" t="str">
        <f>IF('Leak Test Submission'!$A150="","",IF('Leak Test Submission'!$B$8="","",'Leak Test Submission'!$B$8))</f>
        <v/>
      </c>
      <c r="R135" t="str">
        <f>IF('Leak Test Submission'!$A150="","",IF('Leak Test Submission'!$B$9="","",'Leak Test Submission'!$B$9))</f>
        <v/>
      </c>
      <c r="S135" t="str">
        <f>IF('Leak Test Submission'!$A150="","",IF('Leak Test Submission'!$C$9="","",'Leak Test Submission'!$C$9))</f>
        <v/>
      </c>
      <c r="T135" t="str">
        <f>IF('Leak Test Submission'!$A150="","","USA")</f>
        <v/>
      </c>
      <c r="U135" t="str">
        <f>IF('Leak Test Submission'!$A150="","",IF('Leak Test Submission'!$B$10="","",'Leak Test Submission'!$B$10))</f>
        <v/>
      </c>
      <c r="V135" t="str">
        <f>IF('Leak Test Submission'!$A150="","","")</f>
        <v/>
      </c>
      <c r="W135" t="str">
        <f>IF('Leak Test Submission'!$A150="","",IF('Leak Test Submission'!$B$11="","",'Leak Test Submission'!$B$11))</f>
        <v/>
      </c>
      <c r="X135" t="str">
        <f>IF('Leak Test Submission'!$A150="","",IF('Leak Test Submission'!$H$5="","",'Leak Test Submission'!$H$5))</f>
        <v/>
      </c>
      <c r="Y135" t="str">
        <f>IF('Leak Test Submission'!$A150="","",IF('Leak Test Submission'!$H$9="","",'Leak Test Submission'!$H$9))</f>
        <v/>
      </c>
      <c r="Z135" t="str">
        <f>IF('Leak Test Submission'!$A150="","",IF('Leak Test Submission'!$H$10="","",'Leak Test Submission'!$H$10))</f>
        <v/>
      </c>
      <c r="AA135" t="str">
        <f>IF('Leak Test Submission'!$A150="","",'Leak Test Submission'!$B$13&amp;IF(AND('Leak Test Submission'!$B$13&lt;&gt;"",'Leak Test Submission'!$B$14&lt;&gt;""),", ","")&amp;'Leak Test Submission'!$B$14&amp;IF(AND('Leak Test Submission'!$B$13&amp;'Leak Test Submission'!$B$14&lt;&gt;"",'Leak Test Submission'!$B$15&lt;&gt;""),", ","")&amp;'Leak Test Submission'!$B$15)</f>
        <v/>
      </c>
      <c r="AB135" t="str">
        <f>IF('Leak Test Submission'!$A150="","",'Leak Test Submission'!$D$13&amp;IF(AND('Leak Test Submission'!$D$13&lt;&gt;"",'Leak Test Submission'!$D$14&lt;&gt;""),", ","")&amp;'Leak Test Submission'!$D$14&amp;IF(AND('Leak Test Submission'!$D$13&amp;'Leak Test Submission'!$D$14&lt;&gt;"",'Leak Test Submission'!$D$15&lt;&gt;""),", ","")&amp;'Leak Test Submission'!$D$15)</f>
        <v/>
      </c>
      <c r="AC135" t="str">
        <f>IF('Leak Test Submission'!$A150="","",IF('Leak Test Submission'!$H$8="","",'Leak Test Submission'!$H$8))</f>
        <v/>
      </c>
      <c r="AD135" t="str">
        <f>IF('Leak Test Submission'!$A150="","",IF('Leak Test Submission'!$H$11="","",'Leak Test Submission'!$H$11))</f>
        <v/>
      </c>
      <c r="AE135" t="str">
        <f>IF('Leak Test Submission'!$A150="","",IF('Leak Test Submission'!$H$12="","",'Leak Test Submission'!$H$12))</f>
        <v/>
      </c>
      <c r="AF135" t="str">
        <f>IF('Leak Test Submission'!$A150="","",IF('Leak Test Submission'!$H$13="","",'Leak Test Submission'!$H$13))</f>
        <v/>
      </c>
      <c r="AG135" t="str">
        <f>IF('Leak Test Submission'!$A150="","",IF('Leak Test Submission'!$H$14="","",'Leak Test Submission'!$H$14))</f>
        <v/>
      </c>
      <c r="AH135" t="str">
        <f>IF('Leak Test Submission'!$A150="","",IF('Leak Test Submission'!$I$14="","",'Leak Test Submission'!$I$14))</f>
        <v/>
      </c>
      <c r="AI135" t="str">
        <f>IF('Leak Test Submission'!$A150="","","USA")</f>
        <v/>
      </c>
      <c r="AJ135" t="str">
        <f>IF('Leak Test Submission'!$A150="","",IF('Leak Test Submission'!$H$15="Yes",TRUE,FALSE))</f>
        <v/>
      </c>
      <c r="AK135" t="str">
        <f>IF('Leak Test Submission'!$A150="","",TRUE)</f>
        <v/>
      </c>
      <c r="AL135" t="str">
        <f>IF('Leak Test Submission'!$A150="","",FALSE)</f>
        <v/>
      </c>
      <c r="AN135" t="str">
        <f>IF('Leak Test Submission'!$A150="","",'Leak Test Submission'!A150)</f>
        <v/>
      </c>
      <c r="AO135" t="str">
        <f>IF('Leak Test Submission'!$A150="","",IF('Leak Test Submission'!$H$6="","",'Leak Test Submission'!$H$6))</f>
        <v/>
      </c>
    </row>
    <row r="136" spans="1:41" x14ac:dyDescent="0.25">
      <c r="A136" t="str">
        <f>IF('Leak Test Submission'!$A151="","",IF('Leak Test Submission'!B151&lt;&gt;"",'Leak Test Submission'!B151,IF('Leak Test Submission'!J151&lt;&gt;"",'Leak Test Submission'!J151,IF('Leak Test Submission'!I151&lt;&gt;"",'Leak Test Submission'!I151,""))))</f>
        <v/>
      </c>
      <c r="B136" t="str">
        <f>IF('Leak Test Submission'!$A151="","",IF('Leak Test Submission'!$B$5="","",'Leak Test Submission'!$B$5))</f>
        <v/>
      </c>
      <c r="C136" t="str">
        <f>IF('Leak Test Submission'!$A151="","",IF('Leak Test Submission'!D151="Blank","",'Leak Test Submission'!D151))</f>
        <v/>
      </c>
      <c r="D136" s="8" t="str">
        <f>IF('Leak Test Submission'!$A151="","",IF('Leak Test Submission'!E151="","",'Leak Test Submission'!E151))</f>
        <v/>
      </c>
      <c r="E136" s="9" t="str">
        <f>IF('Leak Test Submission'!$A151="","",IF('Leak Test Submission'!F151="","",'Leak Test Submission'!F151))</f>
        <v/>
      </c>
      <c r="F136" t="str">
        <f>IF('Leak Test Submission'!$A151="","","")</f>
        <v/>
      </c>
      <c r="G136" t="str">
        <f>IF('Leak Test Submission'!$A151="","",IF('Leak Test Submission'!G151="","",'Leak Test Submission'!G151))</f>
        <v/>
      </c>
      <c r="H136" t="str">
        <f>IF('Leak Test Submission'!$A151="","",IF('Leak Test Submission'!H151="","",'Leak Test Submission'!H151))</f>
        <v/>
      </c>
      <c r="I136" t="str">
        <f>IF('Leak Test Submission'!$A151="","",IF('Leak Test Submission'!I151="","",'Leak Test Submission'!I151))</f>
        <v/>
      </c>
      <c r="J136" t="str">
        <f>IF('Leak Test Submission'!$A151="","",IF('Leak Test Submission'!J151="","",'Leak Test Submission'!J151))</f>
        <v/>
      </c>
      <c r="K136" t="str">
        <f>IF('Leak Test Submission'!$A151="","","")</f>
        <v/>
      </c>
      <c r="L136" t="str">
        <f>IF('Leak Test Submission'!$A151="","","")</f>
        <v/>
      </c>
      <c r="M136" s="9" t="str">
        <f>IF('Leak Test Submission'!$A151="","",IF('Leak Test Submission'!C151="","",'Leak Test Submission'!C151))</f>
        <v/>
      </c>
      <c r="O136" t="str">
        <f>IF('Leak Test Submission'!$A151="","",IF('Leak Test Submission'!$B$6="","",'Leak Test Submission'!$B$6))</f>
        <v/>
      </c>
      <c r="P136" t="str">
        <f>IF('Leak Test Submission'!$A151="","",IF('Leak Test Submission'!$B$7="","",'Leak Test Submission'!$B$7))</f>
        <v/>
      </c>
      <c r="Q136" t="str">
        <f>IF('Leak Test Submission'!$A151="","",IF('Leak Test Submission'!$B$8="","",'Leak Test Submission'!$B$8))</f>
        <v/>
      </c>
      <c r="R136" t="str">
        <f>IF('Leak Test Submission'!$A151="","",IF('Leak Test Submission'!$B$9="","",'Leak Test Submission'!$B$9))</f>
        <v/>
      </c>
      <c r="S136" t="str">
        <f>IF('Leak Test Submission'!$A151="","",IF('Leak Test Submission'!$C$9="","",'Leak Test Submission'!$C$9))</f>
        <v/>
      </c>
      <c r="T136" t="str">
        <f>IF('Leak Test Submission'!$A151="","","USA")</f>
        <v/>
      </c>
      <c r="U136" t="str">
        <f>IF('Leak Test Submission'!$A151="","",IF('Leak Test Submission'!$B$10="","",'Leak Test Submission'!$B$10))</f>
        <v/>
      </c>
      <c r="V136" t="str">
        <f>IF('Leak Test Submission'!$A151="","","")</f>
        <v/>
      </c>
      <c r="W136" t="str">
        <f>IF('Leak Test Submission'!$A151="","",IF('Leak Test Submission'!$B$11="","",'Leak Test Submission'!$B$11))</f>
        <v/>
      </c>
      <c r="X136" t="str">
        <f>IF('Leak Test Submission'!$A151="","",IF('Leak Test Submission'!$H$5="","",'Leak Test Submission'!$H$5))</f>
        <v/>
      </c>
      <c r="Y136" t="str">
        <f>IF('Leak Test Submission'!$A151="","",IF('Leak Test Submission'!$H$9="","",'Leak Test Submission'!$H$9))</f>
        <v/>
      </c>
      <c r="Z136" t="str">
        <f>IF('Leak Test Submission'!$A151="","",IF('Leak Test Submission'!$H$10="","",'Leak Test Submission'!$H$10))</f>
        <v/>
      </c>
      <c r="AA136" t="str">
        <f>IF('Leak Test Submission'!$A151="","",'Leak Test Submission'!$B$13&amp;IF(AND('Leak Test Submission'!$B$13&lt;&gt;"",'Leak Test Submission'!$B$14&lt;&gt;""),", ","")&amp;'Leak Test Submission'!$B$14&amp;IF(AND('Leak Test Submission'!$B$13&amp;'Leak Test Submission'!$B$14&lt;&gt;"",'Leak Test Submission'!$B$15&lt;&gt;""),", ","")&amp;'Leak Test Submission'!$B$15)</f>
        <v/>
      </c>
      <c r="AB136" t="str">
        <f>IF('Leak Test Submission'!$A151="","",'Leak Test Submission'!$D$13&amp;IF(AND('Leak Test Submission'!$D$13&lt;&gt;"",'Leak Test Submission'!$D$14&lt;&gt;""),", ","")&amp;'Leak Test Submission'!$D$14&amp;IF(AND('Leak Test Submission'!$D$13&amp;'Leak Test Submission'!$D$14&lt;&gt;"",'Leak Test Submission'!$D$15&lt;&gt;""),", ","")&amp;'Leak Test Submission'!$D$15)</f>
        <v/>
      </c>
      <c r="AC136" t="str">
        <f>IF('Leak Test Submission'!$A151="","",IF('Leak Test Submission'!$H$8="","",'Leak Test Submission'!$H$8))</f>
        <v/>
      </c>
      <c r="AD136" t="str">
        <f>IF('Leak Test Submission'!$A151="","",IF('Leak Test Submission'!$H$11="","",'Leak Test Submission'!$H$11))</f>
        <v/>
      </c>
      <c r="AE136" t="str">
        <f>IF('Leak Test Submission'!$A151="","",IF('Leak Test Submission'!$H$12="","",'Leak Test Submission'!$H$12))</f>
        <v/>
      </c>
      <c r="AF136" t="str">
        <f>IF('Leak Test Submission'!$A151="","",IF('Leak Test Submission'!$H$13="","",'Leak Test Submission'!$H$13))</f>
        <v/>
      </c>
      <c r="AG136" t="str">
        <f>IF('Leak Test Submission'!$A151="","",IF('Leak Test Submission'!$H$14="","",'Leak Test Submission'!$H$14))</f>
        <v/>
      </c>
      <c r="AH136" t="str">
        <f>IF('Leak Test Submission'!$A151="","",IF('Leak Test Submission'!$I$14="","",'Leak Test Submission'!$I$14))</f>
        <v/>
      </c>
      <c r="AI136" t="str">
        <f>IF('Leak Test Submission'!$A151="","","USA")</f>
        <v/>
      </c>
      <c r="AJ136" t="str">
        <f>IF('Leak Test Submission'!$A151="","",IF('Leak Test Submission'!$H$15="Yes",TRUE,FALSE))</f>
        <v/>
      </c>
      <c r="AK136" t="str">
        <f>IF('Leak Test Submission'!$A151="","",TRUE)</f>
        <v/>
      </c>
      <c r="AL136" t="str">
        <f>IF('Leak Test Submission'!$A151="","",FALSE)</f>
        <v/>
      </c>
      <c r="AN136" t="str">
        <f>IF('Leak Test Submission'!$A151="","",'Leak Test Submission'!A151)</f>
        <v/>
      </c>
      <c r="AO136" t="str">
        <f>IF('Leak Test Submission'!$A151="","",IF('Leak Test Submission'!$H$6="","",'Leak Test Submission'!$H$6))</f>
        <v/>
      </c>
    </row>
    <row r="137" spans="1:41" x14ac:dyDescent="0.25">
      <c r="A137" t="str">
        <f>IF('Leak Test Submission'!$A152="","",IF('Leak Test Submission'!B152&lt;&gt;"",'Leak Test Submission'!B152,IF('Leak Test Submission'!J152&lt;&gt;"",'Leak Test Submission'!J152,IF('Leak Test Submission'!I152&lt;&gt;"",'Leak Test Submission'!I152,""))))</f>
        <v/>
      </c>
      <c r="B137" t="str">
        <f>IF('Leak Test Submission'!$A152="","",IF('Leak Test Submission'!$B$5="","",'Leak Test Submission'!$B$5))</f>
        <v/>
      </c>
      <c r="C137" t="str">
        <f>IF('Leak Test Submission'!$A152="","",IF('Leak Test Submission'!D152="Blank","",'Leak Test Submission'!D152))</f>
        <v/>
      </c>
      <c r="D137" s="8" t="str">
        <f>IF('Leak Test Submission'!$A152="","",IF('Leak Test Submission'!E152="","",'Leak Test Submission'!E152))</f>
        <v/>
      </c>
      <c r="E137" s="9" t="str">
        <f>IF('Leak Test Submission'!$A152="","",IF('Leak Test Submission'!F152="","",'Leak Test Submission'!F152))</f>
        <v/>
      </c>
      <c r="F137" t="str">
        <f>IF('Leak Test Submission'!$A152="","","")</f>
        <v/>
      </c>
      <c r="G137" t="str">
        <f>IF('Leak Test Submission'!$A152="","",IF('Leak Test Submission'!G152="","",'Leak Test Submission'!G152))</f>
        <v/>
      </c>
      <c r="H137" t="str">
        <f>IF('Leak Test Submission'!$A152="","",IF('Leak Test Submission'!H152="","",'Leak Test Submission'!H152))</f>
        <v/>
      </c>
      <c r="I137" t="str">
        <f>IF('Leak Test Submission'!$A152="","",IF('Leak Test Submission'!I152="","",'Leak Test Submission'!I152))</f>
        <v/>
      </c>
      <c r="J137" t="str">
        <f>IF('Leak Test Submission'!$A152="","",IF('Leak Test Submission'!J152="","",'Leak Test Submission'!J152))</f>
        <v/>
      </c>
      <c r="K137" t="str">
        <f>IF('Leak Test Submission'!$A152="","","")</f>
        <v/>
      </c>
      <c r="L137" t="str">
        <f>IF('Leak Test Submission'!$A152="","","")</f>
        <v/>
      </c>
      <c r="M137" s="9" t="str">
        <f>IF('Leak Test Submission'!$A152="","",IF('Leak Test Submission'!C152="","",'Leak Test Submission'!C152))</f>
        <v/>
      </c>
      <c r="O137" t="str">
        <f>IF('Leak Test Submission'!$A152="","",IF('Leak Test Submission'!$B$6="","",'Leak Test Submission'!$B$6))</f>
        <v/>
      </c>
      <c r="P137" t="str">
        <f>IF('Leak Test Submission'!$A152="","",IF('Leak Test Submission'!$B$7="","",'Leak Test Submission'!$B$7))</f>
        <v/>
      </c>
      <c r="Q137" t="str">
        <f>IF('Leak Test Submission'!$A152="","",IF('Leak Test Submission'!$B$8="","",'Leak Test Submission'!$B$8))</f>
        <v/>
      </c>
      <c r="R137" t="str">
        <f>IF('Leak Test Submission'!$A152="","",IF('Leak Test Submission'!$B$9="","",'Leak Test Submission'!$B$9))</f>
        <v/>
      </c>
      <c r="S137" t="str">
        <f>IF('Leak Test Submission'!$A152="","",IF('Leak Test Submission'!$C$9="","",'Leak Test Submission'!$C$9))</f>
        <v/>
      </c>
      <c r="T137" t="str">
        <f>IF('Leak Test Submission'!$A152="","","USA")</f>
        <v/>
      </c>
      <c r="U137" t="str">
        <f>IF('Leak Test Submission'!$A152="","",IF('Leak Test Submission'!$B$10="","",'Leak Test Submission'!$B$10))</f>
        <v/>
      </c>
      <c r="V137" t="str">
        <f>IF('Leak Test Submission'!$A152="","","")</f>
        <v/>
      </c>
      <c r="W137" t="str">
        <f>IF('Leak Test Submission'!$A152="","",IF('Leak Test Submission'!$B$11="","",'Leak Test Submission'!$B$11))</f>
        <v/>
      </c>
      <c r="X137" t="str">
        <f>IF('Leak Test Submission'!$A152="","",IF('Leak Test Submission'!$H$5="","",'Leak Test Submission'!$H$5))</f>
        <v/>
      </c>
      <c r="Y137" t="str">
        <f>IF('Leak Test Submission'!$A152="","",IF('Leak Test Submission'!$H$9="","",'Leak Test Submission'!$H$9))</f>
        <v/>
      </c>
      <c r="Z137" t="str">
        <f>IF('Leak Test Submission'!$A152="","",IF('Leak Test Submission'!$H$10="","",'Leak Test Submission'!$H$10))</f>
        <v/>
      </c>
      <c r="AA137" t="str">
        <f>IF('Leak Test Submission'!$A152="","",'Leak Test Submission'!$B$13&amp;IF(AND('Leak Test Submission'!$B$13&lt;&gt;"",'Leak Test Submission'!$B$14&lt;&gt;""),", ","")&amp;'Leak Test Submission'!$B$14&amp;IF(AND('Leak Test Submission'!$B$13&amp;'Leak Test Submission'!$B$14&lt;&gt;"",'Leak Test Submission'!$B$15&lt;&gt;""),", ","")&amp;'Leak Test Submission'!$B$15)</f>
        <v/>
      </c>
      <c r="AB137" t="str">
        <f>IF('Leak Test Submission'!$A152="","",'Leak Test Submission'!$D$13&amp;IF(AND('Leak Test Submission'!$D$13&lt;&gt;"",'Leak Test Submission'!$D$14&lt;&gt;""),", ","")&amp;'Leak Test Submission'!$D$14&amp;IF(AND('Leak Test Submission'!$D$13&amp;'Leak Test Submission'!$D$14&lt;&gt;"",'Leak Test Submission'!$D$15&lt;&gt;""),", ","")&amp;'Leak Test Submission'!$D$15)</f>
        <v/>
      </c>
      <c r="AC137" t="str">
        <f>IF('Leak Test Submission'!$A152="","",IF('Leak Test Submission'!$H$8="","",'Leak Test Submission'!$H$8))</f>
        <v/>
      </c>
      <c r="AD137" t="str">
        <f>IF('Leak Test Submission'!$A152="","",IF('Leak Test Submission'!$H$11="","",'Leak Test Submission'!$H$11))</f>
        <v/>
      </c>
      <c r="AE137" t="str">
        <f>IF('Leak Test Submission'!$A152="","",IF('Leak Test Submission'!$H$12="","",'Leak Test Submission'!$H$12))</f>
        <v/>
      </c>
      <c r="AF137" t="str">
        <f>IF('Leak Test Submission'!$A152="","",IF('Leak Test Submission'!$H$13="","",'Leak Test Submission'!$H$13))</f>
        <v/>
      </c>
      <c r="AG137" t="str">
        <f>IF('Leak Test Submission'!$A152="","",IF('Leak Test Submission'!$H$14="","",'Leak Test Submission'!$H$14))</f>
        <v/>
      </c>
      <c r="AH137" t="str">
        <f>IF('Leak Test Submission'!$A152="","",IF('Leak Test Submission'!$I$14="","",'Leak Test Submission'!$I$14))</f>
        <v/>
      </c>
      <c r="AI137" t="str">
        <f>IF('Leak Test Submission'!$A152="","","USA")</f>
        <v/>
      </c>
      <c r="AJ137" t="str">
        <f>IF('Leak Test Submission'!$A152="","",IF('Leak Test Submission'!$H$15="Yes",TRUE,FALSE))</f>
        <v/>
      </c>
      <c r="AK137" t="str">
        <f>IF('Leak Test Submission'!$A152="","",TRUE)</f>
        <v/>
      </c>
      <c r="AL137" t="str">
        <f>IF('Leak Test Submission'!$A152="","",FALSE)</f>
        <v/>
      </c>
      <c r="AN137" t="str">
        <f>IF('Leak Test Submission'!$A152="","",'Leak Test Submission'!A152)</f>
        <v/>
      </c>
      <c r="AO137" t="str">
        <f>IF('Leak Test Submission'!$A152="","",IF('Leak Test Submission'!$H$6="","",'Leak Test Submission'!$H$6))</f>
        <v/>
      </c>
    </row>
    <row r="138" spans="1:41" x14ac:dyDescent="0.25">
      <c r="A138" t="str">
        <f>IF('Leak Test Submission'!$A153="","",IF('Leak Test Submission'!B153&lt;&gt;"",'Leak Test Submission'!B153,IF('Leak Test Submission'!J153&lt;&gt;"",'Leak Test Submission'!J153,IF('Leak Test Submission'!I153&lt;&gt;"",'Leak Test Submission'!I153,""))))</f>
        <v/>
      </c>
      <c r="B138" t="str">
        <f>IF('Leak Test Submission'!$A153="","",IF('Leak Test Submission'!$B$5="","",'Leak Test Submission'!$B$5))</f>
        <v/>
      </c>
      <c r="C138" t="str">
        <f>IF('Leak Test Submission'!$A153="","",IF('Leak Test Submission'!D153="Blank","",'Leak Test Submission'!D153))</f>
        <v/>
      </c>
      <c r="D138" s="8" t="str">
        <f>IF('Leak Test Submission'!$A153="","",IF('Leak Test Submission'!E153="","",'Leak Test Submission'!E153))</f>
        <v/>
      </c>
      <c r="E138" s="9" t="str">
        <f>IF('Leak Test Submission'!$A153="","",IF('Leak Test Submission'!F153="","",'Leak Test Submission'!F153))</f>
        <v/>
      </c>
      <c r="F138" t="str">
        <f>IF('Leak Test Submission'!$A153="","","")</f>
        <v/>
      </c>
      <c r="G138" t="str">
        <f>IF('Leak Test Submission'!$A153="","",IF('Leak Test Submission'!G153="","",'Leak Test Submission'!G153))</f>
        <v/>
      </c>
      <c r="H138" t="str">
        <f>IF('Leak Test Submission'!$A153="","",IF('Leak Test Submission'!H153="","",'Leak Test Submission'!H153))</f>
        <v/>
      </c>
      <c r="I138" t="str">
        <f>IF('Leak Test Submission'!$A153="","",IF('Leak Test Submission'!I153="","",'Leak Test Submission'!I153))</f>
        <v/>
      </c>
      <c r="J138" t="str">
        <f>IF('Leak Test Submission'!$A153="","",IF('Leak Test Submission'!J153="","",'Leak Test Submission'!J153))</f>
        <v/>
      </c>
      <c r="K138" t="str">
        <f>IF('Leak Test Submission'!$A153="","","")</f>
        <v/>
      </c>
      <c r="L138" t="str">
        <f>IF('Leak Test Submission'!$A153="","","")</f>
        <v/>
      </c>
      <c r="M138" s="9" t="str">
        <f>IF('Leak Test Submission'!$A153="","",IF('Leak Test Submission'!C153="","",'Leak Test Submission'!C153))</f>
        <v/>
      </c>
      <c r="O138" t="str">
        <f>IF('Leak Test Submission'!$A153="","",IF('Leak Test Submission'!$B$6="","",'Leak Test Submission'!$B$6))</f>
        <v/>
      </c>
      <c r="P138" t="str">
        <f>IF('Leak Test Submission'!$A153="","",IF('Leak Test Submission'!$B$7="","",'Leak Test Submission'!$B$7))</f>
        <v/>
      </c>
      <c r="Q138" t="str">
        <f>IF('Leak Test Submission'!$A153="","",IF('Leak Test Submission'!$B$8="","",'Leak Test Submission'!$B$8))</f>
        <v/>
      </c>
      <c r="R138" t="str">
        <f>IF('Leak Test Submission'!$A153="","",IF('Leak Test Submission'!$B$9="","",'Leak Test Submission'!$B$9))</f>
        <v/>
      </c>
      <c r="S138" t="str">
        <f>IF('Leak Test Submission'!$A153="","",IF('Leak Test Submission'!$C$9="","",'Leak Test Submission'!$C$9))</f>
        <v/>
      </c>
      <c r="T138" t="str">
        <f>IF('Leak Test Submission'!$A153="","","USA")</f>
        <v/>
      </c>
      <c r="U138" t="str">
        <f>IF('Leak Test Submission'!$A153="","",IF('Leak Test Submission'!$B$10="","",'Leak Test Submission'!$B$10))</f>
        <v/>
      </c>
      <c r="V138" t="str">
        <f>IF('Leak Test Submission'!$A153="","","")</f>
        <v/>
      </c>
      <c r="W138" t="str">
        <f>IF('Leak Test Submission'!$A153="","",IF('Leak Test Submission'!$B$11="","",'Leak Test Submission'!$B$11))</f>
        <v/>
      </c>
      <c r="X138" t="str">
        <f>IF('Leak Test Submission'!$A153="","",IF('Leak Test Submission'!$H$5="","",'Leak Test Submission'!$H$5))</f>
        <v/>
      </c>
      <c r="Y138" t="str">
        <f>IF('Leak Test Submission'!$A153="","",IF('Leak Test Submission'!$H$9="","",'Leak Test Submission'!$H$9))</f>
        <v/>
      </c>
      <c r="Z138" t="str">
        <f>IF('Leak Test Submission'!$A153="","",IF('Leak Test Submission'!$H$10="","",'Leak Test Submission'!$H$10))</f>
        <v/>
      </c>
      <c r="AA138" t="str">
        <f>IF('Leak Test Submission'!$A153="","",'Leak Test Submission'!$B$13&amp;IF(AND('Leak Test Submission'!$B$13&lt;&gt;"",'Leak Test Submission'!$B$14&lt;&gt;""),", ","")&amp;'Leak Test Submission'!$B$14&amp;IF(AND('Leak Test Submission'!$B$13&amp;'Leak Test Submission'!$B$14&lt;&gt;"",'Leak Test Submission'!$B$15&lt;&gt;""),", ","")&amp;'Leak Test Submission'!$B$15)</f>
        <v/>
      </c>
      <c r="AB138" t="str">
        <f>IF('Leak Test Submission'!$A153="","",'Leak Test Submission'!$D$13&amp;IF(AND('Leak Test Submission'!$D$13&lt;&gt;"",'Leak Test Submission'!$D$14&lt;&gt;""),", ","")&amp;'Leak Test Submission'!$D$14&amp;IF(AND('Leak Test Submission'!$D$13&amp;'Leak Test Submission'!$D$14&lt;&gt;"",'Leak Test Submission'!$D$15&lt;&gt;""),", ","")&amp;'Leak Test Submission'!$D$15)</f>
        <v/>
      </c>
      <c r="AC138" t="str">
        <f>IF('Leak Test Submission'!$A153="","",IF('Leak Test Submission'!$H$8="","",'Leak Test Submission'!$H$8))</f>
        <v/>
      </c>
      <c r="AD138" t="str">
        <f>IF('Leak Test Submission'!$A153="","",IF('Leak Test Submission'!$H$11="","",'Leak Test Submission'!$H$11))</f>
        <v/>
      </c>
      <c r="AE138" t="str">
        <f>IF('Leak Test Submission'!$A153="","",IF('Leak Test Submission'!$H$12="","",'Leak Test Submission'!$H$12))</f>
        <v/>
      </c>
      <c r="AF138" t="str">
        <f>IF('Leak Test Submission'!$A153="","",IF('Leak Test Submission'!$H$13="","",'Leak Test Submission'!$H$13))</f>
        <v/>
      </c>
      <c r="AG138" t="str">
        <f>IF('Leak Test Submission'!$A153="","",IF('Leak Test Submission'!$H$14="","",'Leak Test Submission'!$H$14))</f>
        <v/>
      </c>
      <c r="AH138" t="str">
        <f>IF('Leak Test Submission'!$A153="","",IF('Leak Test Submission'!$I$14="","",'Leak Test Submission'!$I$14))</f>
        <v/>
      </c>
      <c r="AI138" t="str">
        <f>IF('Leak Test Submission'!$A153="","","USA")</f>
        <v/>
      </c>
      <c r="AJ138" t="str">
        <f>IF('Leak Test Submission'!$A153="","",IF('Leak Test Submission'!$H$15="Yes",TRUE,FALSE))</f>
        <v/>
      </c>
      <c r="AK138" t="str">
        <f>IF('Leak Test Submission'!$A153="","",TRUE)</f>
        <v/>
      </c>
      <c r="AL138" t="str">
        <f>IF('Leak Test Submission'!$A153="","",FALSE)</f>
        <v/>
      </c>
      <c r="AN138" t="str">
        <f>IF('Leak Test Submission'!$A153="","",'Leak Test Submission'!A153)</f>
        <v/>
      </c>
      <c r="AO138" t="str">
        <f>IF('Leak Test Submission'!$A153="","",IF('Leak Test Submission'!$H$6="","",'Leak Test Submission'!$H$6))</f>
        <v/>
      </c>
    </row>
    <row r="139" spans="1:41" x14ac:dyDescent="0.25">
      <c r="A139" t="str">
        <f>IF('Leak Test Submission'!$A154="","",IF('Leak Test Submission'!B154&lt;&gt;"",'Leak Test Submission'!B154,IF('Leak Test Submission'!J154&lt;&gt;"",'Leak Test Submission'!J154,IF('Leak Test Submission'!I154&lt;&gt;"",'Leak Test Submission'!I154,""))))</f>
        <v/>
      </c>
      <c r="B139" t="str">
        <f>IF('Leak Test Submission'!$A154="","",IF('Leak Test Submission'!$B$5="","",'Leak Test Submission'!$B$5))</f>
        <v/>
      </c>
      <c r="C139" t="str">
        <f>IF('Leak Test Submission'!$A154="","",IF('Leak Test Submission'!D154="Blank","",'Leak Test Submission'!D154))</f>
        <v/>
      </c>
      <c r="D139" s="8" t="str">
        <f>IF('Leak Test Submission'!$A154="","",IF('Leak Test Submission'!E154="","",'Leak Test Submission'!E154))</f>
        <v/>
      </c>
      <c r="E139" s="9" t="str">
        <f>IF('Leak Test Submission'!$A154="","",IF('Leak Test Submission'!F154="","",'Leak Test Submission'!F154))</f>
        <v/>
      </c>
      <c r="F139" t="str">
        <f>IF('Leak Test Submission'!$A154="","","")</f>
        <v/>
      </c>
      <c r="G139" t="str">
        <f>IF('Leak Test Submission'!$A154="","",IF('Leak Test Submission'!G154="","",'Leak Test Submission'!G154))</f>
        <v/>
      </c>
      <c r="H139" t="str">
        <f>IF('Leak Test Submission'!$A154="","",IF('Leak Test Submission'!H154="","",'Leak Test Submission'!H154))</f>
        <v/>
      </c>
      <c r="I139" t="str">
        <f>IF('Leak Test Submission'!$A154="","",IF('Leak Test Submission'!I154="","",'Leak Test Submission'!I154))</f>
        <v/>
      </c>
      <c r="J139" t="str">
        <f>IF('Leak Test Submission'!$A154="","",IF('Leak Test Submission'!J154="","",'Leak Test Submission'!J154))</f>
        <v/>
      </c>
      <c r="K139" t="str">
        <f>IF('Leak Test Submission'!$A154="","","")</f>
        <v/>
      </c>
      <c r="L139" t="str">
        <f>IF('Leak Test Submission'!$A154="","","")</f>
        <v/>
      </c>
      <c r="M139" s="9" t="str">
        <f>IF('Leak Test Submission'!$A154="","",IF('Leak Test Submission'!C154="","",'Leak Test Submission'!C154))</f>
        <v/>
      </c>
      <c r="O139" t="str">
        <f>IF('Leak Test Submission'!$A154="","",IF('Leak Test Submission'!$B$6="","",'Leak Test Submission'!$B$6))</f>
        <v/>
      </c>
      <c r="P139" t="str">
        <f>IF('Leak Test Submission'!$A154="","",IF('Leak Test Submission'!$B$7="","",'Leak Test Submission'!$B$7))</f>
        <v/>
      </c>
      <c r="Q139" t="str">
        <f>IF('Leak Test Submission'!$A154="","",IF('Leak Test Submission'!$B$8="","",'Leak Test Submission'!$B$8))</f>
        <v/>
      </c>
      <c r="R139" t="str">
        <f>IF('Leak Test Submission'!$A154="","",IF('Leak Test Submission'!$B$9="","",'Leak Test Submission'!$B$9))</f>
        <v/>
      </c>
      <c r="S139" t="str">
        <f>IF('Leak Test Submission'!$A154="","",IF('Leak Test Submission'!$C$9="","",'Leak Test Submission'!$C$9))</f>
        <v/>
      </c>
      <c r="T139" t="str">
        <f>IF('Leak Test Submission'!$A154="","","USA")</f>
        <v/>
      </c>
      <c r="U139" t="str">
        <f>IF('Leak Test Submission'!$A154="","",IF('Leak Test Submission'!$B$10="","",'Leak Test Submission'!$B$10))</f>
        <v/>
      </c>
      <c r="V139" t="str">
        <f>IF('Leak Test Submission'!$A154="","","")</f>
        <v/>
      </c>
      <c r="W139" t="str">
        <f>IF('Leak Test Submission'!$A154="","",IF('Leak Test Submission'!$B$11="","",'Leak Test Submission'!$B$11))</f>
        <v/>
      </c>
      <c r="X139" t="str">
        <f>IF('Leak Test Submission'!$A154="","",IF('Leak Test Submission'!$H$5="","",'Leak Test Submission'!$H$5))</f>
        <v/>
      </c>
      <c r="Y139" t="str">
        <f>IF('Leak Test Submission'!$A154="","",IF('Leak Test Submission'!$H$9="","",'Leak Test Submission'!$H$9))</f>
        <v/>
      </c>
      <c r="Z139" t="str">
        <f>IF('Leak Test Submission'!$A154="","",IF('Leak Test Submission'!$H$10="","",'Leak Test Submission'!$H$10))</f>
        <v/>
      </c>
      <c r="AA139" t="str">
        <f>IF('Leak Test Submission'!$A154="","",'Leak Test Submission'!$B$13&amp;IF(AND('Leak Test Submission'!$B$13&lt;&gt;"",'Leak Test Submission'!$B$14&lt;&gt;""),", ","")&amp;'Leak Test Submission'!$B$14&amp;IF(AND('Leak Test Submission'!$B$13&amp;'Leak Test Submission'!$B$14&lt;&gt;"",'Leak Test Submission'!$B$15&lt;&gt;""),", ","")&amp;'Leak Test Submission'!$B$15)</f>
        <v/>
      </c>
      <c r="AB139" t="str">
        <f>IF('Leak Test Submission'!$A154="","",'Leak Test Submission'!$D$13&amp;IF(AND('Leak Test Submission'!$D$13&lt;&gt;"",'Leak Test Submission'!$D$14&lt;&gt;""),", ","")&amp;'Leak Test Submission'!$D$14&amp;IF(AND('Leak Test Submission'!$D$13&amp;'Leak Test Submission'!$D$14&lt;&gt;"",'Leak Test Submission'!$D$15&lt;&gt;""),", ","")&amp;'Leak Test Submission'!$D$15)</f>
        <v/>
      </c>
      <c r="AC139" t="str">
        <f>IF('Leak Test Submission'!$A154="","",IF('Leak Test Submission'!$H$8="","",'Leak Test Submission'!$H$8))</f>
        <v/>
      </c>
      <c r="AD139" t="str">
        <f>IF('Leak Test Submission'!$A154="","",IF('Leak Test Submission'!$H$11="","",'Leak Test Submission'!$H$11))</f>
        <v/>
      </c>
      <c r="AE139" t="str">
        <f>IF('Leak Test Submission'!$A154="","",IF('Leak Test Submission'!$H$12="","",'Leak Test Submission'!$H$12))</f>
        <v/>
      </c>
      <c r="AF139" t="str">
        <f>IF('Leak Test Submission'!$A154="","",IF('Leak Test Submission'!$H$13="","",'Leak Test Submission'!$H$13))</f>
        <v/>
      </c>
      <c r="AG139" t="str">
        <f>IF('Leak Test Submission'!$A154="","",IF('Leak Test Submission'!$H$14="","",'Leak Test Submission'!$H$14))</f>
        <v/>
      </c>
      <c r="AH139" t="str">
        <f>IF('Leak Test Submission'!$A154="","",IF('Leak Test Submission'!$I$14="","",'Leak Test Submission'!$I$14))</f>
        <v/>
      </c>
      <c r="AI139" t="str">
        <f>IF('Leak Test Submission'!$A154="","","USA")</f>
        <v/>
      </c>
      <c r="AJ139" t="str">
        <f>IF('Leak Test Submission'!$A154="","",IF('Leak Test Submission'!$H$15="Yes",TRUE,FALSE))</f>
        <v/>
      </c>
      <c r="AK139" t="str">
        <f>IF('Leak Test Submission'!$A154="","",TRUE)</f>
        <v/>
      </c>
      <c r="AL139" t="str">
        <f>IF('Leak Test Submission'!$A154="","",FALSE)</f>
        <v/>
      </c>
      <c r="AN139" t="str">
        <f>IF('Leak Test Submission'!$A154="","",'Leak Test Submission'!A154)</f>
        <v/>
      </c>
      <c r="AO139" t="str">
        <f>IF('Leak Test Submission'!$A154="","",IF('Leak Test Submission'!$H$6="","",'Leak Test Submission'!$H$6))</f>
        <v/>
      </c>
    </row>
    <row r="140" spans="1:41" x14ac:dyDescent="0.25">
      <c r="A140" t="str">
        <f>IF('Leak Test Submission'!$A155="","",IF('Leak Test Submission'!B155&lt;&gt;"",'Leak Test Submission'!B155,IF('Leak Test Submission'!J155&lt;&gt;"",'Leak Test Submission'!J155,IF('Leak Test Submission'!I155&lt;&gt;"",'Leak Test Submission'!I155,""))))</f>
        <v/>
      </c>
      <c r="B140" t="str">
        <f>IF('Leak Test Submission'!$A155="","",IF('Leak Test Submission'!$B$5="","",'Leak Test Submission'!$B$5))</f>
        <v/>
      </c>
      <c r="C140" t="str">
        <f>IF('Leak Test Submission'!$A155="","",IF('Leak Test Submission'!D155="Blank","",'Leak Test Submission'!D155))</f>
        <v/>
      </c>
      <c r="D140" s="8" t="str">
        <f>IF('Leak Test Submission'!$A155="","",IF('Leak Test Submission'!E155="","",'Leak Test Submission'!E155))</f>
        <v/>
      </c>
      <c r="E140" s="9" t="str">
        <f>IF('Leak Test Submission'!$A155="","",IF('Leak Test Submission'!F155="","",'Leak Test Submission'!F155))</f>
        <v/>
      </c>
      <c r="F140" t="str">
        <f>IF('Leak Test Submission'!$A155="","","")</f>
        <v/>
      </c>
      <c r="G140" t="str">
        <f>IF('Leak Test Submission'!$A155="","",IF('Leak Test Submission'!G155="","",'Leak Test Submission'!G155))</f>
        <v/>
      </c>
      <c r="H140" t="str">
        <f>IF('Leak Test Submission'!$A155="","",IF('Leak Test Submission'!H155="","",'Leak Test Submission'!H155))</f>
        <v/>
      </c>
      <c r="I140" t="str">
        <f>IF('Leak Test Submission'!$A155="","",IF('Leak Test Submission'!I155="","",'Leak Test Submission'!I155))</f>
        <v/>
      </c>
      <c r="J140" t="str">
        <f>IF('Leak Test Submission'!$A155="","",IF('Leak Test Submission'!J155="","",'Leak Test Submission'!J155))</f>
        <v/>
      </c>
      <c r="K140" t="str">
        <f>IF('Leak Test Submission'!$A155="","","")</f>
        <v/>
      </c>
      <c r="L140" t="str">
        <f>IF('Leak Test Submission'!$A155="","","")</f>
        <v/>
      </c>
      <c r="M140" s="9" t="str">
        <f>IF('Leak Test Submission'!$A155="","",IF('Leak Test Submission'!C155="","",'Leak Test Submission'!C155))</f>
        <v/>
      </c>
      <c r="O140" t="str">
        <f>IF('Leak Test Submission'!$A155="","",IF('Leak Test Submission'!$B$6="","",'Leak Test Submission'!$B$6))</f>
        <v/>
      </c>
      <c r="P140" t="str">
        <f>IF('Leak Test Submission'!$A155="","",IF('Leak Test Submission'!$B$7="","",'Leak Test Submission'!$B$7))</f>
        <v/>
      </c>
      <c r="Q140" t="str">
        <f>IF('Leak Test Submission'!$A155="","",IF('Leak Test Submission'!$B$8="","",'Leak Test Submission'!$B$8))</f>
        <v/>
      </c>
      <c r="R140" t="str">
        <f>IF('Leak Test Submission'!$A155="","",IF('Leak Test Submission'!$B$9="","",'Leak Test Submission'!$B$9))</f>
        <v/>
      </c>
      <c r="S140" t="str">
        <f>IF('Leak Test Submission'!$A155="","",IF('Leak Test Submission'!$C$9="","",'Leak Test Submission'!$C$9))</f>
        <v/>
      </c>
      <c r="T140" t="str">
        <f>IF('Leak Test Submission'!$A155="","","USA")</f>
        <v/>
      </c>
      <c r="U140" t="str">
        <f>IF('Leak Test Submission'!$A155="","",IF('Leak Test Submission'!$B$10="","",'Leak Test Submission'!$B$10))</f>
        <v/>
      </c>
      <c r="V140" t="str">
        <f>IF('Leak Test Submission'!$A155="","","")</f>
        <v/>
      </c>
      <c r="W140" t="str">
        <f>IF('Leak Test Submission'!$A155="","",IF('Leak Test Submission'!$B$11="","",'Leak Test Submission'!$B$11))</f>
        <v/>
      </c>
      <c r="X140" t="str">
        <f>IF('Leak Test Submission'!$A155="","",IF('Leak Test Submission'!$H$5="","",'Leak Test Submission'!$H$5))</f>
        <v/>
      </c>
      <c r="Y140" t="str">
        <f>IF('Leak Test Submission'!$A155="","",IF('Leak Test Submission'!$H$9="","",'Leak Test Submission'!$H$9))</f>
        <v/>
      </c>
      <c r="Z140" t="str">
        <f>IF('Leak Test Submission'!$A155="","",IF('Leak Test Submission'!$H$10="","",'Leak Test Submission'!$H$10))</f>
        <v/>
      </c>
      <c r="AA140" t="str">
        <f>IF('Leak Test Submission'!$A155="","",'Leak Test Submission'!$B$13&amp;IF(AND('Leak Test Submission'!$B$13&lt;&gt;"",'Leak Test Submission'!$B$14&lt;&gt;""),", ","")&amp;'Leak Test Submission'!$B$14&amp;IF(AND('Leak Test Submission'!$B$13&amp;'Leak Test Submission'!$B$14&lt;&gt;"",'Leak Test Submission'!$B$15&lt;&gt;""),", ","")&amp;'Leak Test Submission'!$B$15)</f>
        <v/>
      </c>
      <c r="AB140" t="str">
        <f>IF('Leak Test Submission'!$A155="","",'Leak Test Submission'!$D$13&amp;IF(AND('Leak Test Submission'!$D$13&lt;&gt;"",'Leak Test Submission'!$D$14&lt;&gt;""),", ","")&amp;'Leak Test Submission'!$D$14&amp;IF(AND('Leak Test Submission'!$D$13&amp;'Leak Test Submission'!$D$14&lt;&gt;"",'Leak Test Submission'!$D$15&lt;&gt;""),", ","")&amp;'Leak Test Submission'!$D$15)</f>
        <v/>
      </c>
      <c r="AC140" t="str">
        <f>IF('Leak Test Submission'!$A155="","",IF('Leak Test Submission'!$H$8="","",'Leak Test Submission'!$H$8))</f>
        <v/>
      </c>
      <c r="AD140" t="str">
        <f>IF('Leak Test Submission'!$A155="","",IF('Leak Test Submission'!$H$11="","",'Leak Test Submission'!$H$11))</f>
        <v/>
      </c>
      <c r="AE140" t="str">
        <f>IF('Leak Test Submission'!$A155="","",IF('Leak Test Submission'!$H$12="","",'Leak Test Submission'!$H$12))</f>
        <v/>
      </c>
      <c r="AF140" t="str">
        <f>IF('Leak Test Submission'!$A155="","",IF('Leak Test Submission'!$H$13="","",'Leak Test Submission'!$H$13))</f>
        <v/>
      </c>
      <c r="AG140" t="str">
        <f>IF('Leak Test Submission'!$A155="","",IF('Leak Test Submission'!$H$14="","",'Leak Test Submission'!$H$14))</f>
        <v/>
      </c>
      <c r="AH140" t="str">
        <f>IF('Leak Test Submission'!$A155="","",IF('Leak Test Submission'!$I$14="","",'Leak Test Submission'!$I$14))</f>
        <v/>
      </c>
      <c r="AI140" t="str">
        <f>IF('Leak Test Submission'!$A155="","","USA")</f>
        <v/>
      </c>
      <c r="AJ140" t="str">
        <f>IF('Leak Test Submission'!$A155="","",IF('Leak Test Submission'!$H$15="Yes",TRUE,FALSE))</f>
        <v/>
      </c>
      <c r="AK140" t="str">
        <f>IF('Leak Test Submission'!$A155="","",TRUE)</f>
        <v/>
      </c>
      <c r="AL140" t="str">
        <f>IF('Leak Test Submission'!$A155="","",FALSE)</f>
        <v/>
      </c>
      <c r="AN140" t="str">
        <f>IF('Leak Test Submission'!$A155="","",'Leak Test Submission'!A155)</f>
        <v/>
      </c>
      <c r="AO140" t="str">
        <f>IF('Leak Test Submission'!$A155="","",IF('Leak Test Submission'!$H$6="","",'Leak Test Submission'!$H$6))</f>
        <v/>
      </c>
    </row>
    <row r="141" spans="1:41" x14ac:dyDescent="0.25">
      <c r="A141" t="str">
        <f>IF('Leak Test Submission'!$A156="","",IF('Leak Test Submission'!B156&lt;&gt;"",'Leak Test Submission'!B156,IF('Leak Test Submission'!J156&lt;&gt;"",'Leak Test Submission'!J156,IF('Leak Test Submission'!I156&lt;&gt;"",'Leak Test Submission'!I156,""))))</f>
        <v/>
      </c>
      <c r="B141" t="str">
        <f>IF('Leak Test Submission'!$A156="","",IF('Leak Test Submission'!$B$5="","",'Leak Test Submission'!$B$5))</f>
        <v/>
      </c>
      <c r="C141" t="str">
        <f>IF('Leak Test Submission'!$A156="","",IF('Leak Test Submission'!D156="Blank","",'Leak Test Submission'!D156))</f>
        <v/>
      </c>
      <c r="D141" s="8" t="str">
        <f>IF('Leak Test Submission'!$A156="","",IF('Leak Test Submission'!E156="","",'Leak Test Submission'!E156))</f>
        <v/>
      </c>
      <c r="E141" s="9" t="str">
        <f>IF('Leak Test Submission'!$A156="","",IF('Leak Test Submission'!F156="","",'Leak Test Submission'!F156))</f>
        <v/>
      </c>
      <c r="F141" t="str">
        <f>IF('Leak Test Submission'!$A156="","","")</f>
        <v/>
      </c>
      <c r="G141" t="str">
        <f>IF('Leak Test Submission'!$A156="","",IF('Leak Test Submission'!G156="","",'Leak Test Submission'!G156))</f>
        <v/>
      </c>
      <c r="H141" t="str">
        <f>IF('Leak Test Submission'!$A156="","",IF('Leak Test Submission'!H156="","",'Leak Test Submission'!H156))</f>
        <v/>
      </c>
      <c r="I141" t="str">
        <f>IF('Leak Test Submission'!$A156="","",IF('Leak Test Submission'!I156="","",'Leak Test Submission'!I156))</f>
        <v/>
      </c>
      <c r="J141" t="str">
        <f>IF('Leak Test Submission'!$A156="","",IF('Leak Test Submission'!J156="","",'Leak Test Submission'!J156))</f>
        <v/>
      </c>
      <c r="K141" t="str">
        <f>IF('Leak Test Submission'!$A156="","","")</f>
        <v/>
      </c>
      <c r="L141" t="str">
        <f>IF('Leak Test Submission'!$A156="","","")</f>
        <v/>
      </c>
      <c r="M141" s="9" t="str">
        <f>IF('Leak Test Submission'!$A156="","",IF('Leak Test Submission'!C156="","",'Leak Test Submission'!C156))</f>
        <v/>
      </c>
      <c r="O141" t="str">
        <f>IF('Leak Test Submission'!$A156="","",IF('Leak Test Submission'!$B$6="","",'Leak Test Submission'!$B$6))</f>
        <v/>
      </c>
      <c r="P141" t="str">
        <f>IF('Leak Test Submission'!$A156="","",IF('Leak Test Submission'!$B$7="","",'Leak Test Submission'!$B$7))</f>
        <v/>
      </c>
      <c r="Q141" t="str">
        <f>IF('Leak Test Submission'!$A156="","",IF('Leak Test Submission'!$B$8="","",'Leak Test Submission'!$B$8))</f>
        <v/>
      </c>
      <c r="R141" t="str">
        <f>IF('Leak Test Submission'!$A156="","",IF('Leak Test Submission'!$B$9="","",'Leak Test Submission'!$B$9))</f>
        <v/>
      </c>
      <c r="S141" t="str">
        <f>IF('Leak Test Submission'!$A156="","",IF('Leak Test Submission'!$C$9="","",'Leak Test Submission'!$C$9))</f>
        <v/>
      </c>
      <c r="T141" t="str">
        <f>IF('Leak Test Submission'!$A156="","","USA")</f>
        <v/>
      </c>
      <c r="U141" t="str">
        <f>IF('Leak Test Submission'!$A156="","",IF('Leak Test Submission'!$B$10="","",'Leak Test Submission'!$B$10))</f>
        <v/>
      </c>
      <c r="V141" t="str">
        <f>IF('Leak Test Submission'!$A156="","","")</f>
        <v/>
      </c>
      <c r="W141" t="str">
        <f>IF('Leak Test Submission'!$A156="","",IF('Leak Test Submission'!$B$11="","",'Leak Test Submission'!$B$11))</f>
        <v/>
      </c>
      <c r="X141" t="str">
        <f>IF('Leak Test Submission'!$A156="","",IF('Leak Test Submission'!$H$5="","",'Leak Test Submission'!$H$5))</f>
        <v/>
      </c>
      <c r="Y141" t="str">
        <f>IF('Leak Test Submission'!$A156="","",IF('Leak Test Submission'!$H$9="","",'Leak Test Submission'!$H$9))</f>
        <v/>
      </c>
      <c r="Z141" t="str">
        <f>IF('Leak Test Submission'!$A156="","",IF('Leak Test Submission'!$H$10="","",'Leak Test Submission'!$H$10))</f>
        <v/>
      </c>
      <c r="AA141" t="str">
        <f>IF('Leak Test Submission'!$A156="","",'Leak Test Submission'!$B$13&amp;IF(AND('Leak Test Submission'!$B$13&lt;&gt;"",'Leak Test Submission'!$B$14&lt;&gt;""),", ","")&amp;'Leak Test Submission'!$B$14&amp;IF(AND('Leak Test Submission'!$B$13&amp;'Leak Test Submission'!$B$14&lt;&gt;"",'Leak Test Submission'!$B$15&lt;&gt;""),", ","")&amp;'Leak Test Submission'!$B$15)</f>
        <v/>
      </c>
      <c r="AB141" t="str">
        <f>IF('Leak Test Submission'!$A156="","",'Leak Test Submission'!$D$13&amp;IF(AND('Leak Test Submission'!$D$13&lt;&gt;"",'Leak Test Submission'!$D$14&lt;&gt;""),", ","")&amp;'Leak Test Submission'!$D$14&amp;IF(AND('Leak Test Submission'!$D$13&amp;'Leak Test Submission'!$D$14&lt;&gt;"",'Leak Test Submission'!$D$15&lt;&gt;""),", ","")&amp;'Leak Test Submission'!$D$15)</f>
        <v/>
      </c>
      <c r="AC141" t="str">
        <f>IF('Leak Test Submission'!$A156="","",IF('Leak Test Submission'!$H$8="","",'Leak Test Submission'!$H$8))</f>
        <v/>
      </c>
      <c r="AD141" t="str">
        <f>IF('Leak Test Submission'!$A156="","",IF('Leak Test Submission'!$H$11="","",'Leak Test Submission'!$H$11))</f>
        <v/>
      </c>
      <c r="AE141" t="str">
        <f>IF('Leak Test Submission'!$A156="","",IF('Leak Test Submission'!$H$12="","",'Leak Test Submission'!$H$12))</f>
        <v/>
      </c>
      <c r="AF141" t="str">
        <f>IF('Leak Test Submission'!$A156="","",IF('Leak Test Submission'!$H$13="","",'Leak Test Submission'!$H$13))</f>
        <v/>
      </c>
      <c r="AG141" t="str">
        <f>IF('Leak Test Submission'!$A156="","",IF('Leak Test Submission'!$H$14="","",'Leak Test Submission'!$H$14))</f>
        <v/>
      </c>
      <c r="AH141" t="str">
        <f>IF('Leak Test Submission'!$A156="","",IF('Leak Test Submission'!$I$14="","",'Leak Test Submission'!$I$14))</f>
        <v/>
      </c>
      <c r="AI141" t="str">
        <f>IF('Leak Test Submission'!$A156="","","USA")</f>
        <v/>
      </c>
      <c r="AJ141" t="str">
        <f>IF('Leak Test Submission'!$A156="","",IF('Leak Test Submission'!$H$15="Yes",TRUE,FALSE))</f>
        <v/>
      </c>
      <c r="AK141" t="str">
        <f>IF('Leak Test Submission'!$A156="","",TRUE)</f>
        <v/>
      </c>
      <c r="AL141" t="str">
        <f>IF('Leak Test Submission'!$A156="","",FALSE)</f>
        <v/>
      </c>
      <c r="AN141" t="str">
        <f>IF('Leak Test Submission'!$A156="","",'Leak Test Submission'!A156)</f>
        <v/>
      </c>
      <c r="AO141" t="str">
        <f>IF('Leak Test Submission'!$A156="","",IF('Leak Test Submission'!$H$6="","",'Leak Test Submission'!$H$6))</f>
        <v/>
      </c>
    </row>
    <row r="142" spans="1:41" x14ac:dyDescent="0.25">
      <c r="A142" t="str">
        <f>IF('Leak Test Submission'!$A157="","",IF('Leak Test Submission'!B157&lt;&gt;"",'Leak Test Submission'!B157,IF('Leak Test Submission'!J157&lt;&gt;"",'Leak Test Submission'!J157,IF('Leak Test Submission'!I157&lt;&gt;"",'Leak Test Submission'!I157,""))))</f>
        <v/>
      </c>
      <c r="B142" t="str">
        <f>IF('Leak Test Submission'!$A157="","",IF('Leak Test Submission'!$B$5="","",'Leak Test Submission'!$B$5))</f>
        <v/>
      </c>
      <c r="C142" t="str">
        <f>IF('Leak Test Submission'!$A157="","",IF('Leak Test Submission'!D157="Blank","",'Leak Test Submission'!D157))</f>
        <v/>
      </c>
      <c r="D142" s="8" t="str">
        <f>IF('Leak Test Submission'!$A157="","",IF('Leak Test Submission'!E157="","",'Leak Test Submission'!E157))</f>
        <v/>
      </c>
      <c r="E142" s="9" t="str">
        <f>IF('Leak Test Submission'!$A157="","",IF('Leak Test Submission'!F157="","",'Leak Test Submission'!F157))</f>
        <v/>
      </c>
      <c r="F142" t="str">
        <f>IF('Leak Test Submission'!$A157="","","")</f>
        <v/>
      </c>
      <c r="G142" t="str">
        <f>IF('Leak Test Submission'!$A157="","",IF('Leak Test Submission'!G157="","",'Leak Test Submission'!G157))</f>
        <v/>
      </c>
      <c r="H142" t="str">
        <f>IF('Leak Test Submission'!$A157="","",IF('Leak Test Submission'!H157="","",'Leak Test Submission'!H157))</f>
        <v/>
      </c>
      <c r="I142" t="str">
        <f>IF('Leak Test Submission'!$A157="","",IF('Leak Test Submission'!I157="","",'Leak Test Submission'!I157))</f>
        <v/>
      </c>
      <c r="J142" t="str">
        <f>IF('Leak Test Submission'!$A157="","",IF('Leak Test Submission'!J157="","",'Leak Test Submission'!J157))</f>
        <v/>
      </c>
      <c r="K142" t="str">
        <f>IF('Leak Test Submission'!$A157="","","")</f>
        <v/>
      </c>
      <c r="L142" t="str">
        <f>IF('Leak Test Submission'!$A157="","","")</f>
        <v/>
      </c>
      <c r="M142" s="9" t="str">
        <f>IF('Leak Test Submission'!$A157="","",IF('Leak Test Submission'!C157="","",'Leak Test Submission'!C157))</f>
        <v/>
      </c>
      <c r="O142" t="str">
        <f>IF('Leak Test Submission'!$A157="","",IF('Leak Test Submission'!$B$6="","",'Leak Test Submission'!$B$6))</f>
        <v/>
      </c>
      <c r="P142" t="str">
        <f>IF('Leak Test Submission'!$A157="","",IF('Leak Test Submission'!$B$7="","",'Leak Test Submission'!$B$7))</f>
        <v/>
      </c>
      <c r="Q142" t="str">
        <f>IF('Leak Test Submission'!$A157="","",IF('Leak Test Submission'!$B$8="","",'Leak Test Submission'!$B$8))</f>
        <v/>
      </c>
      <c r="R142" t="str">
        <f>IF('Leak Test Submission'!$A157="","",IF('Leak Test Submission'!$B$9="","",'Leak Test Submission'!$B$9))</f>
        <v/>
      </c>
      <c r="S142" t="str">
        <f>IF('Leak Test Submission'!$A157="","",IF('Leak Test Submission'!$C$9="","",'Leak Test Submission'!$C$9))</f>
        <v/>
      </c>
      <c r="T142" t="str">
        <f>IF('Leak Test Submission'!$A157="","","USA")</f>
        <v/>
      </c>
      <c r="U142" t="str">
        <f>IF('Leak Test Submission'!$A157="","",IF('Leak Test Submission'!$B$10="","",'Leak Test Submission'!$B$10))</f>
        <v/>
      </c>
      <c r="V142" t="str">
        <f>IF('Leak Test Submission'!$A157="","","")</f>
        <v/>
      </c>
      <c r="W142" t="str">
        <f>IF('Leak Test Submission'!$A157="","",IF('Leak Test Submission'!$B$11="","",'Leak Test Submission'!$B$11))</f>
        <v/>
      </c>
      <c r="X142" t="str">
        <f>IF('Leak Test Submission'!$A157="","",IF('Leak Test Submission'!$H$5="","",'Leak Test Submission'!$H$5))</f>
        <v/>
      </c>
      <c r="Y142" t="str">
        <f>IF('Leak Test Submission'!$A157="","",IF('Leak Test Submission'!$H$9="","",'Leak Test Submission'!$H$9))</f>
        <v/>
      </c>
      <c r="Z142" t="str">
        <f>IF('Leak Test Submission'!$A157="","",IF('Leak Test Submission'!$H$10="","",'Leak Test Submission'!$H$10))</f>
        <v/>
      </c>
      <c r="AA142" t="str">
        <f>IF('Leak Test Submission'!$A157="","",'Leak Test Submission'!$B$13&amp;IF(AND('Leak Test Submission'!$B$13&lt;&gt;"",'Leak Test Submission'!$B$14&lt;&gt;""),", ","")&amp;'Leak Test Submission'!$B$14&amp;IF(AND('Leak Test Submission'!$B$13&amp;'Leak Test Submission'!$B$14&lt;&gt;"",'Leak Test Submission'!$B$15&lt;&gt;""),", ","")&amp;'Leak Test Submission'!$B$15)</f>
        <v/>
      </c>
      <c r="AB142" t="str">
        <f>IF('Leak Test Submission'!$A157="","",'Leak Test Submission'!$D$13&amp;IF(AND('Leak Test Submission'!$D$13&lt;&gt;"",'Leak Test Submission'!$D$14&lt;&gt;""),", ","")&amp;'Leak Test Submission'!$D$14&amp;IF(AND('Leak Test Submission'!$D$13&amp;'Leak Test Submission'!$D$14&lt;&gt;"",'Leak Test Submission'!$D$15&lt;&gt;""),", ","")&amp;'Leak Test Submission'!$D$15)</f>
        <v/>
      </c>
      <c r="AC142" t="str">
        <f>IF('Leak Test Submission'!$A157="","",IF('Leak Test Submission'!$H$8="","",'Leak Test Submission'!$H$8))</f>
        <v/>
      </c>
      <c r="AD142" t="str">
        <f>IF('Leak Test Submission'!$A157="","",IF('Leak Test Submission'!$H$11="","",'Leak Test Submission'!$H$11))</f>
        <v/>
      </c>
      <c r="AE142" t="str">
        <f>IF('Leak Test Submission'!$A157="","",IF('Leak Test Submission'!$H$12="","",'Leak Test Submission'!$H$12))</f>
        <v/>
      </c>
      <c r="AF142" t="str">
        <f>IF('Leak Test Submission'!$A157="","",IF('Leak Test Submission'!$H$13="","",'Leak Test Submission'!$H$13))</f>
        <v/>
      </c>
      <c r="AG142" t="str">
        <f>IF('Leak Test Submission'!$A157="","",IF('Leak Test Submission'!$H$14="","",'Leak Test Submission'!$H$14))</f>
        <v/>
      </c>
      <c r="AH142" t="str">
        <f>IF('Leak Test Submission'!$A157="","",IF('Leak Test Submission'!$I$14="","",'Leak Test Submission'!$I$14))</f>
        <v/>
      </c>
      <c r="AI142" t="str">
        <f>IF('Leak Test Submission'!$A157="","","USA")</f>
        <v/>
      </c>
      <c r="AJ142" t="str">
        <f>IF('Leak Test Submission'!$A157="","",IF('Leak Test Submission'!$H$15="Yes",TRUE,FALSE))</f>
        <v/>
      </c>
      <c r="AK142" t="str">
        <f>IF('Leak Test Submission'!$A157="","",TRUE)</f>
        <v/>
      </c>
      <c r="AL142" t="str">
        <f>IF('Leak Test Submission'!$A157="","",FALSE)</f>
        <v/>
      </c>
      <c r="AN142" t="str">
        <f>IF('Leak Test Submission'!$A157="","",'Leak Test Submission'!A157)</f>
        <v/>
      </c>
      <c r="AO142" t="str">
        <f>IF('Leak Test Submission'!$A157="","",IF('Leak Test Submission'!$H$6="","",'Leak Test Submission'!$H$6))</f>
        <v/>
      </c>
    </row>
    <row r="143" spans="1:41" x14ac:dyDescent="0.25">
      <c r="A143" t="str">
        <f>IF('Leak Test Submission'!$A158="","",IF('Leak Test Submission'!B158&lt;&gt;"",'Leak Test Submission'!B158,IF('Leak Test Submission'!J158&lt;&gt;"",'Leak Test Submission'!J158,IF('Leak Test Submission'!I158&lt;&gt;"",'Leak Test Submission'!I158,""))))</f>
        <v/>
      </c>
      <c r="B143" t="str">
        <f>IF('Leak Test Submission'!$A158="","",IF('Leak Test Submission'!$B$5="","",'Leak Test Submission'!$B$5))</f>
        <v/>
      </c>
      <c r="C143" t="str">
        <f>IF('Leak Test Submission'!$A158="","",IF('Leak Test Submission'!D158="Blank","",'Leak Test Submission'!D158))</f>
        <v/>
      </c>
      <c r="D143" s="8" t="str">
        <f>IF('Leak Test Submission'!$A158="","",IF('Leak Test Submission'!E158="","",'Leak Test Submission'!E158))</f>
        <v/>
      </c>
      <c r="E143" s="9" t="str">
        <f>IF('Leak Test Submission'!$A158="","",IF('Leak Test Submission'!F158="","",'Leak Test Submission'!F158))</f>
        <v/>
      </c>
      <c r="F143" t="str">
        <f>IF('Leak Test Submission'!$A158="","","")</f>
        <v/>
      </c>
      <c r="G143" t="str">
        <f>IF('Leak Test Submission'!$A158="","",IF('Leak Test Submission'!G158="","",'Leak Test Submission'!G158))</f>
        <v/>
      </c>
      <c r="H143" t="str">
        <f>IF('Leak Test Submission'!$A158="","",IF('Leak Test Submission'!H158="","",'Leak Test Submission'!H158))</f>
        <v/>
      </c>
      <c r="I143" t="str">
        <f>IF('Leak Test Submission'!$A158="","",IF('Leak Test Submission'!I158="","",'Leak Test Submission'!I158))</f>
        <v/>
      </c>
      <c r="J143" t="str">
        <f>IF('Leak Test Submission'!$A158="","",IF('Leak Test Submission'!J158="","",'Leak Test Submission'!J158))</f>
        <v/>
      </c>
      <c r="K143" t="str">
        <f>IF('Leak Test Submission'!$A158="","","")</f>
        <v/>
      </c>
      <c r="L143" t="str">
        <f>IF('Leak Test Submission'!$A158="","","")</f>
        <v/>
      </c>
      <c r="M143" s="9" t="str">
        <f>IF('Leak Test Submission'!$A158="","",IF('Leak Test Submission'!C158="","",'Leak Test Submission'!C158))</f>
        <v/>
      </c>
      <c r="O143" t="str">
        <f>IF('Leak Test Submission'!$A158="","",IF('Leak Test Submission'!$B$6="","",'Leak Test Submission'!$B$6))</f>
        <v/>
      </c>
      <c r="P143" t="str">
        <f>IF('Leak Test Submission'!$A158="","",IF('Leak Test Submission'!$B$7="","",'Leak Test Submission'!$B$7))</f>
        <v/>
      </c>
      <c r="Q143" t="str">
        <f>IF('Leak Test Submission'!$A158="","",IF('Leak Test Submission'!$B$8="","",'Leak Test Submission'!$B$8))</f>
        <v/>
      </c>
      <c r="R143" t="str">
        <f>IF('Leak Test Submission'!$A158="","",IF('Leak Test Submission'!$B$9="","",'Leak Test Submission'!$B$9))</f>
        <v/>
      </c>
      <c r="S143" t="str">
        <f>IF('Leak Test Submission'!$A158="","",IF('Leak Test Submission'!$C$9="","",'Leak Test Submission'!$C$9))</f>
        <v/>
      </c>
      <c r="T143" t="str">
        <f>IF('Leak Test Submission'!$A158="","","USA")</f>
        <v/>
      </c>
      <c r="U143" t="str">
        <f>IF('Leak Test Submission'!$A158="","",IF('Leak Test Submission'!$B$10="","",'Leak Test Submission'!$B$10))</f>
        <v/>
      </c>
      <c r="V143" t="str">
        <f>IF('Leak Test Submission'!$A158="","","")</f>
        <v/>
      </c>
      <c r="W143" t="str">
        <f>IF('Leak Test Submission'!$A158="","",IF('Leak Test Submission'!$B$11="","",'Leak Test Submission'!$B$11))</f>
        <v/>
      </c>
      <c r="X143" t="str">
        <f>IF('Leak Test Submission'!$A158="","",IF('Leak Test Submission'!$H$5="","",'Leak Test Submission'!$H$5))</f>
        <v/>
      </c>
      <c r="Y143" t="str">
        <f>IF('Leak Test Submission'!$A158="","",IF('Leak Test Submission'!$H$9="","",'Leak Test Submission'!$H$9))</f>
        <v/>
      </c>
      <c r="Z143" t="str">
        <f>IF('Leak Test Submission'!$A158="","",IF('Leak Test Submission'!$H$10="","",'Leak Test Submission'!$H$10))</f>
        <v/>
      </c>
      <c r="AA143" t="str">
        <f>IF('Leak Test Submission'!$A158="","",'Leak Test Submission'!$B$13&amp;IF(AND('Leak Test Submission'!$B$13&lt;&gt;"",'Leak Test Submission'!$B$14&lt;&gt;""),", ","")&amp;'Leak Test Submission'!$B$14&amp;IF(AND('Leak Test Submission'!$B$13&amp;'Leak Test Submission'!$B$14&lt;&gt;"",'Leak Test Submission'!$B$15&lt;&gt;""),", ","")&amp;'Leak Test Submission'!$B$15)</f>
        <v/>
      </c>
      <c r="AB143" t="str">
        <f>IF('Leak Test Submission'!$A158="","",'Leak Test Submission'!$D$13&amp;IF(AND('Leak Test Submission'!$D$13&lt;&gt;"",'Leak Test Submission'!$D$14&lt;&gt;""),", ","")&amp;'Leak Test Submission'!$D$14&amp;IF(AND('Leak Test Submission'!$D$13&amp;'Leak Test Submission'!$D$14&lt;&gt;"",'Leak Test Submission'!$D$15&lt;&gt;""),", ","")&amp;'Leak Test Submission'!$D$15)</f>
        <v/>
      </c>
      <c r="AC143" t="str">
        <f>IF('Leak Test Submission'!$A158="","",IF('Leak Test Submission'!$H$8="","",'Leak Test Submission'!$H$8))</f>
        <v/>
      </c>
      <c r="AD143" t="str">
        <f>IF('Leak Test Submission'!$A158="","",IF('Leak Test Submission'!$H$11="","",'Leak Test Submission'!$H$11))</f>
        <v/>
      </c>
      <c r="AE143" t="str">
        <f>IF('Leak Test Submission'!$A158="","",IF('Leak Test Submission'!$H$12="","",'Leak Test Submission'!$H$12))</f>
        <v/>
      </c>
      <c r="AF143" t="str">
        <f>IF('Leak Test Submission'!$A158="","",IF('Leak Test Submission'!$H$13="","",'Leak Test Submission'!$H$13))</f>
        <v/>
      </c>
      <c r="AG143" t="str">
        <f>IF('Leak Test Submission'!$A158="","",IF('Leak Test Submission'!$H$14="","",'Leak Test Submission'!$H$14))</f>
        <v/>
      </c>
      <c r="AH143" t="str">
        <f>IF('Leak Test Submission'!$A158="","",IF('Leak Test Submission'!$I$14="","",'Leak Test Submission'!$I$14))</f>
        <v/>
      </c>
      <c r="AI143" t="str">
        <f>IF('Leak Test Submission'!$A158="","","USA")</f>
        <v/>
      </c>
      <c r="AJ143" t="str">
        <f>IF('Leak Test Submission'!$A158="","",IF('Leak Test Submission'!$H$15="Yes",TRUE,FALSE))</f>
        <v/>
      </c>
      <c r="AK143" t="str">
        <f>IF('Leak Test Submission'!$A158="","",TRUE)</f>
        <v/>
      </c>
      <c r="AL143" t="str">
        <f>IF('Leak Test Submission'!$A158="","",FALSE)</f>
        <v/>
      </c>
      <c r="AN143" t="str">
        <f>IF('Leak Test Submission'!$A158="","",'Leak Test Submission'!A158)</f>
        <v/>
      </c>
      <c r="AO143" t="str">
        <f>IF('Leak Test Submission'!$A158="","",IF('Leak Test Submission'!$H$6="","",'Leak Test Submission'!$H$6))</f>
        <v/>
      </c>
    </row>
    <row r="144" spans="1:41" x14ac:dyDescent="0.25">
      <c r="A144" t="str">
        <f>IF('Leak Test Submission'!$A159="","",IF('Leak Test Submission'!B159&lt;&gt;"",'Leak Test Submission'!B159,IF('Leak Test Submission'!J159&lt;&gt;"",'Leak Test Submission'!J159,IF('Leak Test Submission'!I159&lt;&gt;"",'Leak Test Submission'!I159,""))))</f>
        <v/>
      </c>
      <c r="B144" t="str">
        <f>IF('Leak Test Submission'!$A159="","",IF('Leak Test Submission'!$B$5="","",'Leak Test Submission'!$B$5))</f>
        <v/>
      </c>
      <c r="C144" t="str">
        <f>IF('Leak Test Submission'!$A159="","",IF('Leak Test Submission'!D159="Blank","",'Leak Test Submission'!D159))</f>
        <v/>
      </c>
      <c r="D144" s="8" t="str">
        <f>IF('Leak Test Submission'!$A159="","",IF('Leak Test Submission'!E159="","",'Leak Test Submission'!E159))</f>
        <v/>
      </c>
      <c r="E144" s="9" t="str">
        <f>IF('Leak Test Submission'!$A159="","",IF('Leak Test Submission'!F159="","",'Leak Test Submission'!F159))</f>
        <v/>
      </c>
      <c r="F144" t="str">
        <f>IF('Leak Test Submission'!$A159="","","")</f>
        <v/>
      </c>
      <c r="G144" t="str">
        <f>IF('Leak Test Submission'!$A159="","",IF('Leak Test Submission'!G159="","",'Leak Test Submission'!G159))</f>
        <v/>
      </c>
      <c r="H144" t="str">
        <f>IF('Leak Test Submission'!$A159="","",IF('Leak Test Submission'!H159="","",'Leak Test Submission'!H159))</f>
        <v/>
      </c>
      <c r="I144" t="str">
        <f>IF('Leak Test Submission'!$A159="","",IF('Leak Test Submission'!I159="","",'Leak Test Submission'!I159))</f>
        <v/>
      </c>
      <c r="J144" t="str">
        <f>IF('Leak Test Submission'!$A159="","",IF('Leak Test Submission'!J159="","",'Leak Test Submission'!J159))</f>
        <v/>
      </c>
      <c r="K144" t="str">
        <f>IF('Leak Test Submission'!$A159="","","")</f>
        <v/>
      </c>
      <c r="L144" t="str">
        <f>IF('Leak Test Submission'!$A159="","","")</f>
        <v/>
      </c>
      <c r="M144" s="9" t="str">
        <f>IF('Leak Test Submission'!$A159="","",IF('Leak Test Submission'!C159="","",'Leak Test Submission'!C159))</f>
        <v/>
      </c>
      <c r="O144" t="str">
        <f>IF('Leak Test Submission'!$A159="","",IF('Leak Test Submission'!$B$6="","",'Leak Test Submission'!$B$6))</f>
        <v/>
      </c>
      <c r="P144" t="str">
        <f>IF('Leak Test Submission'!$A159="","",IF('Leak Test Submission'!$B$7="","",'Leak Test Submission'!$B$7))</f>
        <v/>
      </c>
      <c r="Q144" t="str">
        <f>IF('Leak Test Submission'!$A159="","",IF('Leak Test Submission'!$B$8="","",'Leak Test Submission'!$B$8))</f>
        <v/>
      </c>
      <c r="R144" t="str">
        <f>IF('Leak Test Submission'!$A159="","",IF('Leak Test Submission'!$B$9="","",'Leak Test Submission'!$B$9))</f>
        <v/>
      </c>
      <c r="S144" t="str">
        <f>IF('Leak Test Submission'!$A159="","",IF('Leak Test Submission'!$C$9="","",'Leak Test Submission'!$C$9))</f>
        <v/>
      </c>
      <c r="T144" t="str">
        <f>IF('Leak Test Submission'!$A159="","","USA")</f>
        <v/>
      </c>
      <c r="U144" t="str">
        <f>IF('Leak Test Submission'!$A159="","",IF('Leak Test Submission'!$B$10="","",'Leak Test Submission'!$B$10))</f>
        <v/>
      </c>
      <c r="V144" t="str">
        <f>IF('Leak Test Submission'!$A159="","","")</f>
        <v/>
      </c>
      <c r="W144" t="str">
        <f>IF('Leak Test Submission'!$A159="","",IF('Leak Test Submission'!$B$11="","",'Leak Test Submission'!$B$11))</f>
        <v/>
      </c>
      <c r="X144" t="str">
        <f>IF('Leak Test Submission'!$A159="","",IF('Leak Test Submission'!$H$5="","",'Leak Test Submission'!$H$5))</f>
        <v/>
      </c>
      <c r="Y144" t="str">
        <f>IF('Leak Test Submission'!$A159="","",IF('Leak Test Submission'!$H$9="","",'Leak Test Submission'!$H$9))</f>
        <v/>
      </c>
      <c r="Z144" t="str">
        <f>IF('Leak Test Submission'!$A159="","",IF('Leak Test Submission'!$H$10="","",'Leak Test Submission'!$H$10))</f>
        <v/>
      </c>
      <c r="AA144" t="str">
        <f>IF('Leak Test Submission'!$A159="","",'Leak Test Submission'!$B$13&amp;IF(AND('Leak Test Submission'!$B$13&lt;&gt;"",'Leak Test Submission'!$B$14&lt;&gt;""),", ","")&amp;'Leak Test Submission'!$B$14&amp;IF(AND('Leak Test Submission'!$B$13&amp;'Leak Test Submission'!$B$14&lt;&gt;"",'Leak Test Submission'!$B$15&lt;&gt;""),", ","")&amp;'Leak Test Submission'!$B$15)</f>
        <v/>
      </c>
      <c r="AB144" t="str">
        <f>IF('Leak Test Submission'!$A159="","",'Leak Test Submission'!$D$13&amp;IF(AND('Leak Test Submission'!$D$13&lt;&gt;"",'Leak Test Submission'!$D$14&lt;&gt;""),", ","")&amp;'Leak Test Submission'!$D$14&amp;IF(AND('Leak Test Submission'!$D$13&amp;'Leak Test Submission'!$D$14&lt;&gt;"",'Leak Test Submission'!$D$15&lt;&gt;""),", ","")&amp;'Leak Test Submission'!$D$15)</f>
        <v/>
      </c>
      <c r="AC144" t="str">
        <f>IF('Leak Test Submission'!$A159="","",IF('Leak Test Submission'!$H$8="","",'Leak Test Submission'!$H$8))</f>
        <v/>
      </c>
      <c r="AD144" t="str">
        <f>IF('Leak Test Submission'!$A159="","",IF('Leak Test Submission'!$H$11="","",'Leak Test Submission'!$H$11))</f>
        <v/>
      </c>
      <c r="AE144" t="str">
        <f>IF('Leak Test Submission'!$A159="","",IF('Leak Test Submission'!$H$12="","",'Leak Test Submission'!$H$12))</f>
        <v/>
      </c>
      <c r="AF144" t="str">
        <f>IF('Leak Test Submission'!$A159="","",IF('Leak Test Submission'!$H$13="","",'Leak Test Submission'!$H$13))</f>
        <v/>
      </c>
      <c r="AG144" t="str">
        <f>IF('Leak Test Submission'!$A159="","",IF('Leak Test Submission'!$H$14="","",'Leak Test Submission'!$H$14))</f>
        <v/>
      </c>
      <c r="AH144" t="str">
        <f>IF('Leak Test Submission'!$A159="","",IF('Leak Test Submission'!$I$14="","",'Leak Test Submission'!$I$14))</f>
        <v/>
      </c>
      <c r="AI144" t="str">
        <f>IF('Leak Test Submission'!$A159="","","USA")</f>
        <v/>
      </c>
      <c r="AJ144" t="str">
        <f>IF('Leak Test Submission'!$A159="","",IF('Leak Test Submission'!$H$15="Yes",TRUE,FALSE))</f>
        <v/>
      </c>
      <c r="AK144" t="str">
        <f>IF('Leak Test Submission'!$A159="","",TRUE)</f>
        <v/>
      </c>
      <c r="AL144" t="str">
        <f>IF('Leak Test Submission'!$A159="","",FALSE)</f>
        <v/>
      </c>
      <c r="AN144" t="str">
        <f>IF('Leak Test Submission'!$A159="","",'Leak Test Submission'!A159)</f>
        <v/>
      </c>
      <c r="AO144" t="str">
        <f>IF('Leak Test Submission'!$A159="","",IF('Leak Test Submission'!$H$6="","",'Leak Test Submission'!$H$6))</f>
        <v/>
      </c>
    </row>
    <row r="145" spans="1:41" x14ac:dyDescent="0.25">
      <c r="A145" t="str">
        <f>IF('Leak Test Submission'!$A160="","",IF('Leak Test Submission'!B160&lt;&gt;"",'Leak Test Submission'!B160,IF('Leak Test Submission'!J160&lt;&gt;"",'Leak Test Submission'!J160,IF('Leak Test Submission'!I160&lt;&gt;"",'Leak Test Submission'!I160,""))))</f>
        <v/>
      </c>
      <c r="B145" t="str">
        <f>IF('Leak Test Submission'!$A160="","",IF('Leak Test Submission'!$B$5="","",'Leak Test Submission'!$B$5))</f>
        <v/>
      </c>
      <c r="C145" t="str">
        <f>IF('Leak Test Submission'!$A160="","",IF('Leak Test Submission'!D160="Blank","",'Leak Test Submission'!D160))</f>
        <v/>
      </c>
      <c r="D145" s="8" t="str">
        <f>IF('Leak Test Submission'!$A160="","",IF('Leak Test Submission'!E160="","",'Leak Test Submission'!E160))</f>
        <v/>
      </c>
      <c r="E145" s="9" t="str">
        <f>IF('Leak Test Submission'!$A160="","",IF('Leak Test Submission'!F160="","",'Leak Test Submission'!F160))</f>
        <v/>
      </c>
      <c r="F145" t="str">
        <f>IF('Leak Test Submission'!$A160="","","")</f>
        <v/>
      </c>
      <c r="G145" t="str">
        <f>IF('Leak Test Submission'!$A160="","",IF('Leak Test Submission'!G160="","",'Leak Test Submission'!G160))</f>
        <v/>
      </c>
      <c r="H145" t="str">
        <f>IF('Leak Test Submission'!$A160="","",IF('Leak Test Submission'!H160="","",'Leak Test Submission'!H160))</f>
        <v/>
      </c>
      <c r="I145" t="str">
        <f>IF('Leak Test Submission'!$A160="","",IF('Leak Test Submission'!I160="","",'Leak Test Submission'!I160))</f>
        <v/>
      </c>
      <c r="J145" t="str">
        <f>IF('Leak Test Submission'!$A160="","",IF('Leak Test Submission'!J160="","",'Leak Test Submission'!J160))</f>
        <v/>
      </c>
      <c r="K145" t="str">
        <f>IF('Leak Test Submission'!$A160="","","")</f>
        <v/>
      </c>
      <c r="L145" t="str">
        <f>IF('Leak Test Submission'!$A160="","","")</f>
        <v/>
      </c>
      <c r="M145" s="9" t="str">
        <f>IF('Leak Test Submission'!$A160="","",IF('Leak Test Submission'!C160="","",'Leak Test Submission'!C160))</f>
        <v/>
      </c>
      <c r="O145" t="str">
        <f>IF('Leak Test Submission'!$A160="","",IF('Leak Test Submission'!$B$6="","",'Leak Test Submission'!$B$6))</f>
        <v/>
      </c>
      <c r="P145" t="str">
        <f>IF('Leak Test Submission'!$A160="","",IF('Leak Test Submission'!$B$7="","",'Leak Test Submission'!$B$7))</f>
        <v/>
      </c>
      <c r="Q145" t="str">
        <f>IF('Leak Test Submission'!$A160="","",IF('Leak Test Submission'!$B$8="","",'Leak Test Submission'!$B$8))</f>
        <v/>
      </c>
      <c r="R145" t="str">
        <f>IF('Leak Test Submission'!$A160="","",IF('Leak Test Submission'!$B$9="","",'Leak Test Submission'!$B$9))</f>
        <v/>
      </c>
      <c r="S145" t="str">
        <f>IF('Leak Test Submission'!$A160="","",IF('Leak Test Submission'!$C$9="","",'Leak Test Submission'!$C$9))</f>
        <v/>
      </c>
      <c r="T145" t="str">
        <f>IF('Leak Test Submission'!$A160="","","USA")</f>
        <v/>
      </c>
      <c r="U145" t="str">
        <f>IF('Leak Test Submission'!$A160="","",IF('Leak Test Submission'!$B$10="","",'Leak Test Submission'!$B$10))</f>
        <v/>
      </c>
      <c r="V145" t="str">
        <f>IF('Leak Test Submission'!$A160="","","")</f>
        <v/>
      </c>
      <c r="W145" t="str">
        <f>IF('Leak Test Submission'!$A160="","",IF('Leak Test Submission'!$B$11="","",'Leak Test Submission'!$B$11))</f>
        <v/>
      </c>
      <c r="X145" t="str">
        <f>IF('Leak Test Submission'!$A160="","",IF('Leak Test Submission'!$H$5="","",'Leak Test Submission'!$H$5))</f>
        <v/>
      </c>
      <c r="Y145" t="str">
        <f>IF('Leak Test Submission'!$A160="","",IF('Leak Test Submission'!$H$9="","",'Leak Test Submission'!$H$9))</f>
        <v/>
      </c>
      <c r="Z145" t="str">
        <f>IF('Leak Test Submission'!$A160="","",IF('Leak Test Submission'!$H$10="","",'Leak Test Submission'!$H$10))</f>
        <v/>
      </c>
      <c r="AA145" t="str">
        <f>IF('Leak Test Submission'!$A160="","",'Leak Test Submission'!$B$13&amp;IF(AND('Leak Test Submission'!$B$13&lt;&gt;"",'Leak Test Submission'!$B$14&lt;&gt;""),", ","")&amp;'Leak Test Submission'!$B$14&amp;IF(AND('Leak Test Submission'!$B$13&amp;'Leak Test Submission'!$B$14&lt;&gt;"",'Leak Test Submission'!$B$15&lt;&gt;""),", ","")&amp;'Leak Test Submission'!$B$15)</f>
        <v/>
      </c>
      <c r="AB145" t="str">
        <f>IF('Leak Test Submission'!$A160="","",'Leak Test Submission'!$D$13&amp;IF(AND('Leak Test Submission'!$D$13&lt;&gt;"",'Leak Test Submission'!$D$14&lt;&gt;""),", ","")&amp;'Leak Test Submission'!$D$14&amp;IF(AND('Leak Test Submission'!$D$13&amp;'Leak Test Submission'!$D$14&lt;&gt;"",'Leak Test Submission'!$D$15&lt;&gt;""),", ","")&amp;'Leak Test Submission'!$D$15)</f>
        <v/>
      </c>
      <c r="AC145" t="str">
        <f>IF('Leak Test Submission'!$A160="","",IF('Leak Test Submission'!$H$8="","",'Leak Test Submission'!$H$8))</f>
        <v/>
      </c>
      <c r="AD145" t="str">
        <f>IF('Leak Test Submission'!$A160="","",IF('Leak Test Submission'!$H$11="","",'Leak Test Submission'!$H$11))</f>
        <v/>
      </c>
      <c r="AE145" t="str">
        <f>IF('Leak Test Submission'!$A160="","",IF('Leak Test Submission'!$H$12="","",'Leak Test Submission'!$H$12))</f>
        <v/>
      </c>
      <c r="AF145" t="str">
        <f>IF('Leak Test Submission'!$A160="","",IF('Leak Test Submission'!$H$13="","",'Leak Test Submission'!$H$13))</f>
        <v/>
      </c>
      <c r="AG145" t="str">
        <f>IF('Leak Test Submission'!$A160="","",IF('Leak Test Submission'!$H$14="","",'Leak Test Submission'!$H$14))</f>
        <v/>
      </c>
      <c r="AH145" t="str">
        <f>IF('Leak Test Submission'!$A160="","",IF('Leak Test Submission'!$I$14="","",'Leak Test Submission'!$I$14))</f>
        <v/>
      </c>
      <c r="AI145" t="str">
        <f>IF('Leak Test Submission'!$A160="","","USA")</f>
        <v/>
      </c>
      <c r="AJ145" t="str">
        <f>IF('Leak Test Submission'!$A160="","",IF('Leak Test Submission'!$H$15="Yes",TRUE,FALSE))</f>
        <v/>
      </c>
      <c r="AK145" t="str">
        <f>IF('Leak Test Submission'!$A160="","",TRUE)</f>
        <v/>
      </c>
      <c r="AL145" t="str">
        <f>IF('Leak Test Submission'!$A160="","",FALSE)</f>
        <v/>
      </c>
      <c r="AN145" t="str">
        <f>IF('Leak Test Submission'!$A160="","",'Leak Test Submission'!A160)</f>
        <v/>
      </c>
      <c r="AO145" t="str">
        <f>IF('Leak Test Submission'!$A160="","",IF('Leak Test Submission'!$H$6="","",'Leak Test Submission'!$H$6))</f>
        <v/>
      </c>
    </row>
    <row r="146" spans="1:41" x14ac:dyDescent="0.25">
      <c r="A146" t="str">
        <f>IF('Leak Test Submission'!$A161="","",IF('Leak Test Submission'!B161&lt;&gt;"",'Leak Test Submission'!B161,IF('Leak Test Submission'!J161&lt;&gt;"",'Leak Test Submission'!J161,IF('Leak Test Submission'!I161&lt;&gt;"",'Leak Test Submission'!I161,""))))</f>
        <v/>
      </c>
      <c r="B146" t="str">
        <f>IF('Leak Test Submission'!$A161="","",IF('Leak Test Submission'!$B$5="","",'Leak Test Submission'!$B$5))</f>
        <v/>
      </c>
      <c r="C146" t="str">
        <f>IF('Leak Test Submission'!$A161="","",IF('Leak Test Submission'!D161="Blank","",'Leak Test Submission'!D161))</f>
        <v/>
      </c>
      <c r="D146" s="8" t="str">
        <f>IF('Leak Test Submission'!$A161="","",IF('Leak Test Submission'!E161="","",'Leak Test Submission'!E161))</f>
        <v/>
      </c>
      <c r="E146" s="9" t="str">
        <f>IF('Leak Test Submission'!$A161="","",IF('Leak Test Submission'!F161="","",'Leak Test Submission'!F161))</f>
        <v/>
      </c>
      <c r="F146" t="str">
        <f>IF('Leak Test Submission'!$A161="","","")</f>
        <v/>
      </c>
      <c r="G146" t="str">
        <f>IF('Leak Test Submission'!$A161="","",IF('Leak Test Submission'!G161="","",'Leak Test Submission'!G161))</f>
        <v/>
      </c>
      <c r="H146" t="str">
        <f>IF('Leak Test Submission'!$A161="","",IF('Leak Test Submission'!H161="","",'Leak Test Submission'!H161))</f>
        <v/>
      </c>
      <c r="I146" t="str">
        <f>IF('Leak Test Submission'!$A161="","",IF('Leak Test Submission'!I161="","",'Leak Test Submission'!I161))</f>
        <v/>
      </c>
      <c r="J146" t="str">
        <f>IF('Leak Test Submission'!$A161="","",IF('Leak Test Submission'!J161="","",'Leak Test Submission'!J161))</f>
        <v/>
      </c>
      <c r="K146" t="str">
        <f>IF('Leak Test Submission'!$A161="","","")</f>
        <v/>
      </c>
      <c r="L146" t="str">
        <f>IF('Leak Test Submission'!$A161="","","")</f>
        <v/>
      </c>
      <c r="M146" s="9" t="str">
        <f>IF('Leak Test Submission'!$A161="","",IF('Leak Test Submission'!C161="","",'Leak Test Submission'!C161))</f>
        <v/>
      </c>
      <c r="O146" t="str">
        <f>IF('Leak Test Submission'!$A161="","",IF('Leak Test Submission'!$B$6="","",'Leak Test Submission'!$B$6))</f>
        <v/>
      </c>
      <c r="P146" t="str">
        <f>IF('Leak Test Submission'!$A161="","",IF('Leak Test Submission'!$B$7="","",'Leak Test Submission'!$B$7))</f>
        <v/>
      </c>
      <c r="Q146" t="str">
        <f>IF('Leak Test Submission'!$A161="","",IF('Leak Test Submission'!$B$8="","",'Leak Test Submission'!$B$8))</f>
        <v/>
      </c>
      <c r="R146" t="str">
        <f>IF('Leak Test Submission'!$A161="","",IF('Leak Test Submission'!$B$9="","",'Leak Test Submission'!$B$9))</f>
        <v/>
      </c>
      <c r="S146" t="str">
        <f>IF('Leak Test Submission'!$A161="","",IF('Leak Test Submission'!$C$9="","",'Leak Test Submission'!$C$9))</f>
        <v/>
      </c>
      <c r="T146" t="str">
        <f>IF('Leak Test Submission'!$A161="","","USA")</f>
        <v/>
      </c>
      <c r="U146" t="str">
        <f>IF('Leak Test Submission'!$A161="","",IF('Leak Test Submission'!$B$10="","",'Leak Test Submission'!$B$10))</f>
        <v/>
      </c>
      <c r="V146" t="str">
        <f>IF('Leak Test Submission'!$A161="","","")</f>
        <v/>
      </c>
      <c r="W146" t="str">
        <f>IF('Leak Test Submission'!$A161="","",IF('Leak Test Submission'!$B$11="","",'Leak Test Submission'!$B$11))</f>
        <v/>
      </c>
      <c r="X146" t="str">
        <f>IF('Leak Test Submission'!$A161="","",IF('Leak Test Submission'!$H$5="","",'Leak Test Submission'!$H$5))</f>
        <v/>
      </c>
      <c r="Y146" t="str">
        <f>IF('Leak Test Submission'!$A161="","",IF('Leak Test Submission'!$H$9="","",'Leak Test Submission'!$H$9))</f>
        <v/>
      </c>
      <c r="Z146" t="str">
        <f>IF('Leak Test Submission'!$A161="","",IF('Leak Test Submission'!$H$10="","",'Leak Test Submission'!$H$10))</f>
        <v/>
      </c>
      <c r="AA146" t="str">
        <f>IF('Leak Test Submission'!$A161="","",'Leak Test Submission'!$B$13&amp;IF(AND('Leak Test Submission'!$B$13&lt;&gt;"",'Leak Test Submission'!$B$14&lt;&gt;""),", ","")&amp;'Leak Test Submission'!$B$14&amp;IF(AND('Leak Test Submission'!$B$13&amp;'Leak Test Submission'!$B$14&lt;&gt;"",'Leak Test Submission'!$B$15&lt;&gt;""),", ","")&amp;'Leak Test Submission'!$B$15)</f>
        <v/>
      </c>
      <c r="AB146" t="str">
        <f>IF('Leak Test Submission'!$A161="","",'Leak Test Submission'!$D$13&amp;IF(AND('Leak Test Submission'!$D$13&lt;&gt;"",'Leak Test Submission'!$D$14&lt;&gt;""),", ","")&amp;'Leak Test Submission'!$D$14&amp;IF(AND('Leak Test Submission'!$D$13&amp;'Leak Test Submission'!$D$14&lt;&gt;"",'Leak Test Submission'!$D$15&lt;&gt;""),", ","")&amp;'Leak Test Submission'!$D$15)</f>
        <v/>
      </c>
      <c r="AC146" t="str">
        <f>IF('Leak Test Submission'!$A161="","",IF('Leak Test Submission'!$H$8="","",'Leak Test Submission'!$H$8))</f>
        <v/>
      </c>
      <c r="AD146" t="str">
        <f>IF('Leak Test Submission'!$A161="","",IF('Leak Test Submission'!$H$11="","",'Leak Test Submission'!$H$11))</f>
        <v/>
      </c>
      <c r="AE146" t="str">
        <f>IF('Leak Test Submission'!$A161="","",IF('Leak Test Submission'!$H$12="","",'Leak Test Submission'!$H$12))</f>
        <v/>
      </c>
      <c r="AF146" t="str">
        <f>IF('Leak Test Submission'!$A161="","",IF('Leak Test Submission'!$H$13="","",'Leak Test Submission'!$H$13))</f>
        <v/>
      </c>
      <c r="AG146" t="str">
        <f>IF('Leak Test Submission'!$A161="","",IF('Leak Test Submission'!$H$14="","",'Leak Test Submission'!$H$14))</f>
        <v/>
      </c>
      <c r="AH146" t="str">
        <f>IF('Leak Test Submission'!$A161="","",IF('Leak Test Submission'!$I$14="","",'Leak Test Submission'!$I$14))</f>
        <v/>
      </c>
      <c r="AI146" t="str">
        <f>IF('Leak Test Submission'!$A161="","","USA")</f>
        <v/>
      </c>
      <c r="AJ146" t="str">
        <f>IF('Leak Test Submission'!$A161="","",IF('Leak Test Submission'!$H$15="Yes",TRUE,FALSE))</f>
        <v/>
      </c>
      <c r="AK146" t="str">
        <f>IF('Leak Test Submission'!$A161="","",TRUE)</f>
        <v/>
      </c>
      <c r="AL146" t="str">
        <f>IF('Leak Test Submission'!$A161="","",FALSE)</f>
        <v/>
      </c>
      <c r="AN146" t="str">
        <f>IF('Leak Test Submission'!$A161="","",'Leak Test Submission'!A161)</f>
        <v/>
      </c>
      <c r="AO146" t="str">
        <f>IF('Leak Test Submission'!$A161="","",IF('Leak Test Submission'!$H$6="","",'Leak Test Submission'!$H$6))</f>
        <v/>
      </c>
    </row>
    <row r="147" spans="1:41" x14ac:dyDescent="0.25">
      <c r="A147" t="str">
        <f>IF('Leak Test Submission'!$A162="","",IF('Leak Test Submission'!B162&lt;&gt;"",'Leak Test Submission'!B162,IF('Leak Test Submission'!J162&lt;&gt;"",'Leak Test Submission'!J162,IF('Leak Test Submission'!I162&lt;&gt;"",'Leak Test Submission'!I162,""))))</f>
        <v/>
      </c>
      <c r="B147" t="str">
        <f>IF('Leak Test Submission'!$A162="","",IF('Leak Test Submission'!$B$5="","",'Leak Test Submission'!$B$5))</f>
        <v/>
      </c>
      <c r="C147" t="str">
        <f>IF('Leak Test Submission'!$A162="","",IF('Leak Test Submission'!D162="Blank","",'Leak Test Submission'!D162))</f>
        <v/>
      </c>
      <c r="D147" s="8" t="str">
        <f>IF('Leak Test Submission'!$A162="","",IF('Leak Test Submission'!E162="","",'Leak Test Submission'!E162))</f>
        <v/>
      </c>
      <c r="E147" s="9" t="str">
        <f>IF('Leak Test Submission'!$A162="","",IF('Leak Test Submission'!F162="","",'Leak Test Submission'!F162))</f>
        <v/>
      </c>
      <c r="F147" t="str">
        <f>IF('Leak Test Submission'!$A162="","","")</f>
        <v/>
      </c>
      <c r="G147" t="str">
        <f>IF('Leak Test Submission'!$A162="","",IF('Leak Test Submission'!G162="","",'Leak Test Submission'!G162))</f>
        <v/>
      </c>
      <c r="H147" t="str">
        <f>IF('Leak Test Submission'!$A162="","",IF('Leak Test Submission'!H162="","",'Leak Test Submission'!H162))</f>
        <v/>
      </c>
      <c r="I147" t="str">
        <f>IF('Leak Test Submission'!$A162="","",IF('Leak Test Submission'!I162="","",'Leak Test Submission'!I162))</f>
        <v/>
      </c>
      <c r="J147" t="str">
        <f>IF('Leak Test Submission'!$A162="","",IF('Leak Test Submission'!J162="","",'Leak Test Submission'!J162))</f>
        <v/>
      </c>
      <c r="K147" t="str">
        <f>IF('Leak Test Submission'!$A162="","","")</f>
        <v/>
      </c>
      <c r="L147" t="str">
        <f>IF('Leak Test Submission'!$A162="","","")</f>
        <v/>
      </c>
      <c r="M147" s="9" t="str">
        <f>IF('Leak Test Submission'!$A162="","",IF('Leak Test Submission'!C162="","",'Leak Test Submission'!C162))</f>
        <v/>
      </c>
      <c r="O147" t="str">
        <f>IF('Leak Test Submission'!$A162="","",IF('Leak Test Submission'!$B$6="","",'Leak Test Submission'!$B$6))</f>
        <v/>
      </c>
      <c r="P147" t="str">
        <f>IF('Leak Test Submission'!$A162="","",IF('Leak Test Submission'!$B$7="","",'Leak Test Submission'!$B$7))</f>
        <v/>
      </c>
      <c r="Q147" t="str">
        <f>IF('Leak Test Submission'!$A162="","",IF('Leak Test Submission'!$B$8="","",'Leak Test Submission'!$B$8))</f>
        <v/>
      </c>
      <c r="R147" t="str">
        <f>IF('Leak Test Submission'!$A162="","",IF('Leak Test Submission'!$B$9="","",'Leak Test Submission'!$B$9))</f>
        <v/>
      </c>
      <c r="S147" t="str">
        <f>IF('Leak Test Submission'!$A162="","",IF('Leak Test Submission'!$C$9="","",'Leak Test Submission'!$C$9))</f>
        <v/>
      </c>
      <c r="T147" t="str">
        <f>IF('Leak Test Submission'!$A162="","","USA")</f>
        <v/>
      </c>
      <c r="U147" t="str">
        <f>IF('Leak Test Submission'!$A162="","",IF('Leak Test Submission'!$B$10="","",'Leak Test Submission'!$B$10))</f>
        <v/>
      </c>
      <c r="V147" t="str">
        <f>IF('Leak Test Submission'!$A162="","","")</f>
        <v/>
      </c>
      <c r="W147" t="str">
        <f>IF('Leak Test Submission'!$A162="","",IF('Leak Test Submission'!$B$11="","",'Leak Test Submission'!$B$11))</f>
        <v/>
      </c>
      <c r="X147" t="str">
        <f>IF('Leak Test Submission'!$A162="","",IF('Leak Test Submission'!$H$5="","",'Leak Test Submission'!$H$5))</f>
        <v/>
      </c>
      <c r="Y147" t="str">
        <f>IF('Leak Test Submission'!$A162="","",IF('Leak Test Submission'!$H$9="","",'Leak Test Submission'!$H$9))</f>
        <v/>
      </c>
      <c r="Z147" t="str">
        <f>IF('Leak Test Submission'!$A162="","",IF('Leak Test Submission'!$H$10="","",'Leak Test Submission'!$H$10))</f>
        <v/>
      </c>
      <c r="AA147" t="str">
        <f>IF('Leak Test Submission'!$A162="","",'Leak Test Submission'!$B$13&amp;IF(AND('Leak Test Submission'!$B$13&lt;&gt;"",'Leak Test Submission'!$B$14&lt;&gt;""),", ","")&amp;'Leak Test Submission'!$B$14&amp;IF(AND('Leak Test Submission'!$B$13&amp;'Leak Test Submission'!$B$14&lt;&gt;"",'Leak Test Submission'!$B$15&lt;&gt;""),", ","")&amp;'Leak Test Submission'!$B$15)</f>
        <v/>
      </c>
      <c r="AB147" t="str">
        <f>IF('Leak Test Submission'!$A162="","",'Leak Test Submission'!$D$13&amp;IF(AND('Leak Test Submission'!$D$13&lt;&gt;"",'Leak Test Submission'!$D$14&lt;&gt;""),", ","")&amp;'Leak Test Submission'!$D$14&amp;IF(AND('Leak Test Submission'!$D$13&amp;'Leak Test Submission'!$D$14&lt;&gt;"",'Leak Test Submission'!$D$15&lt;&gt;""),", ","")&amp;'Leak Test Submission'!$D$15)</f>
        <v/>
      </c>
      <c r="AC147" t="str">
        <f>IF('Leak Test Submission'!$A162="","",IF('Leak Test Submission'!$H$8="","",'Leak Test Submission'!$H$8))</f>
        <v/>
      </c>
      <c r="AD147" t="str">
        <f>IF('Leak Test Submission'!$A162="","",IF('Leak Test Submission'!$H$11="","",'Leak Test Submission'!$H$11))</f>
        <v/>
      </c>
      <c r="AE147" t="str">
        <f>IF('Leak Test Submission'!$A162="","",IF('Leak Test Submission'!$H$12="","",'Leak Test Submission'!$H$12))</f>
        <v/>
      </c>
      <c r="AF147" t="str">
        <f>IF('Leak Test Submission'!$A162="","",IF('Leak Test Submission'!$H$13="","",'Leak Test Submission'!$H$13))</f>
        <v/>
      </c>
      <c r="AG147" t="str">
        <f>IF('Leak Test Submission'!$A162="","",IF('Leak Test Submission'!$H$14="","",'Leak Test Submission'!$H$14))</f>
        <v/>
      </c>
      <c r="AH147" t="str">
        <f>IF('Leak Test Submission'!$A162="","",IF('Leak Test Submission'!$I$14="","",'Leak Test Submission'!$I$14))</f>
        <v/>
      </c>
      <c r="AI147" t="str">
        <f>IF('Leak Test Submission'!$A162="","","USA")</f>
        <v/>
      </c>
      <c r="AJ147" t="str">
        <f>IF('Leak Test Submission'!$A162="","",IF('Leak Test Submission'!$H$15="Yes",TRUE,FALSE))</f>
        <v/>
      </c>
      <c r="AK147" t="str">
        <f>IF('Leak Test Submission'!$A162="","",TRUE)</f>
        <v/>
      </c>
      <c r="AL147" t="str">
        <f>IF('Leak Test Submission'!$A162="","",FALSE)</f>
        <v/>
      </c>
      <c r="AN147" t="str">
        <f>IF('Leak Test Submission'!$A162="","",'Leak Test Submission'!A162)</f>
        <v/>
      </c>
      <c r="AO147" t="str">
        <f>IF('Leak Test Submission'!$A162="","",IF('Leak Test Submission'!$H$6="","",'Leak Test Submission'!$H$6))</f>
        <v/>
      </c>
    </row>
    <row r="148" spans="1:41" x14ac:dyDescent="0.25">
      <c r="A148" t="str">
        <f>IF('Leak Test Submission'!$A163="","",IF('Leak Test Submission'!B163&lt;&gt;"",'Leak Test Submission'!B163,IF('Leak Test Submission'!J163&lt;&gt;"",'Leak Test Submission'!J163,IF('Leak Test Submission'!I163&lt;&gt;"",'Leak Test Submission'!I163,""))))</f>
        <v/>
      </c>
      <c r="B148" t="str">
        <f>IF('Leak Test Submission'!$A163="","",IF('Leak Test Submission'!$B$5="","",'Leak Test Submission'!$B$5))</f>
        <v/>
      </c>
      <c r="C148" t="str">
        <f>IF('Leak Test Submission'!$A163="","",IF('Leak Test Submission'!D163="Blank","",'Leak Test Submission'!D163))</f>
        <v/>
      </c>
      <c r="D148" s="8" t="str">
        <f>IF('Leak Test Submission'!$A163="","",IF('Leak Test Submission'!E163="","",'Leak Test Submission'!E163))</f>
        <v/>
      </c>
      <c r="E148" s="9" t="str">
        <f>IF('Leak Test Submission'!$A163="","",IF('Leak Test Submission'!F163="","",'Leak Test Submission'!F163))</f>
        <v/>
      </c>
      <c r="F148" t="str">
        <f>IF('Leak Test Submission'!$A163="","","")</f>
        <v/>
      </c>
      <c r="G148" t="str">
        <f>IF('Leak Test Submission'!$A163="","",IF('Leak Test Submission'!G163="","",'Leak Test Submission'!G163))</f>
        <v/>
      </c>
      <c r="H148" t="str">
        <f>IF('Leak Test Submission'!$A163="","",IF('Leak Test Submission'!H163="","",'Leak Test Submission'!H163))</f>
        <v/>
      </c>
      <c r="I148" t="str">
        <f>IF('Leak Test Submission'!$A163="","",IF('Leak Test Submission'!I163="","",'Leak Test Submission'!I163))</f>
        <v/>
      </c>
      <c r="J148" t="str">
        <f>IF('Leak Test Submission'!$A163="","",IF('Leak Test Submission'!J163="","",'Leak Test Submission'!J163))</f>
        <v/>
      </c>
      <c r="K148" t="str">
        <f>IF('Leak Test Submission'!$A163="","","")</f>
        <v/>
      </c>
      <c r="L148" t="str">
        <f>IF('Leak Test Submission'!$A163="","","")</f>
        <v/>
      </c>
      <c r="M148" s="9" t="str">
        <f>IF('Leak Test Submission'!$A163="","",IF('Leak Test Submission'!C163="","",'Leak Test Submission'!C163))</f>
        <v/>
      </c>
      <c r="O148" t="str">
        <f>IF('Leak Test Submission'!$A163="","",IF('Leak Test Submission'!$B$6="","",'Leak Test Submission'!$B$6))</f>
        <v/>
      </c>
      <c r="P148" t="str">
        <f>IF('Leak Test Submission'!$A163="","",IF('Leak Test Submission'!$B$7="","",'Leak Test Submission'!$B$7))</f>
        <v/>
      </c>
      <c r="Q148" t="str">
        <f>IF('Leak Test Submission'!$A163="","",IF('Leak Test Submission'!$B$8="","",'Leak Test Submission'!$B$8))</f>
        <v/>
      </c>
      <c r="R148" t="str">
        <f>IF('Leak Test Submission'!$A163="","",IF('Leak Test Submission'!$B$9="","",'Leak Test Submission'!$B$9))</f>
        <v/>
      </c>
      <c r="S148" t="str">
        <f>IF('Leak Test Submission'!$A163="","",IF('Leak Test Submission'!$C$9="","",'Leak Test Submission'!$C$9))</f>
        <v/>
      </c>
      <c r="T148" t="str">
        <f>IF('Leak Test Submission'!$A163="","","USA")</f>
        <v/>
      </c>
      <c r="U148" t="str">
        <f>IF('Leak Test Submission'!$A163="","",IF('Leak Test Submission'!$B$10="","",'Leak Test Submission'!$B$10))</f>
        <v/>
      </c>
      <c r="V148" t="str">
        <f>IF('Leak Test Submission'!$A163="","","")</f>
        <v/>
      </c>
      <c r="W148" t="str">
        <f>IF('Leak Test Submission'!$A163="","",IF('Leak Test Submission'!$B$11="","",'Leak Test Submission'!$B$11))</f>
        <v/>
      </c>
      <c r="X148" t="str">
        <f>IF('Leak Test Submission'!$A163="","",IF('Leak Test Submission'!$H$5="","",'Leak Test Submission'!$H$5))</f>
        <v/>
      </c>
      <c r="Y148" t="str">
        <f>IF('Leak Test Submission'!$A163="","",IF('Leak Test Submission'!$H$9="","",'Leak Test Submission'!$H$9))</f>
        <v/>
      </c>
      <c r="Z148" t="str">
        <f>IF('Leak Test Submission'!$A163="","",IF('Leak Test Submission'!$H$10="","",'Leak Test Submission'!$H$10))</f>
        <v/>
      </c>
      <c r="AA148" t="str">
        <f>IF('Leak Test Submission'!$A163="","",'Leak Test Submission'!$B$13&amp;IF(AND('Leak Test Submission'!$B$13&lt;&gt;"",'Leak Test Submission'!$B$14&lt;&gt;""),", ","")&amp;'Leak Test Submission'!$B$14&amp;IF(AND('Leak Test Submission'!$B$13&amp;'Leak Test Submission'!$B$14&lt;&gt;"",'Leak Test Submission'!$B$15&lt;&gt;""),", ","")&amp;'Leak Test Submission'!$B$15)</f>
        <v/>
      </c>
      <c r="AB148" t="str">
        <f>IF('Leak Test Submission'!$A163="","",'Leak Test Submission'!$D$13&amp;IF(AND('Leak Test Submission'!$D$13&lt;&gt;"",'Leak Test Submission'!$D$14&lt;&gt;""),", ","")&amp;'Leak Test Submission'!$D$14&amp;IF(AND('Leak Test Submission'!$D$13&amp;'Leak Test Submission'!$D$14&lt;&gt;"",'Leak Test Submission'!$D$15&lt;&gt;""),", ","")&amp;'Leak Test Submission'!$D$15)</f>
        <v/>
      </c>
      <c r="AC148" t="str">
        <f>IF('Leak Test Submission'!$A163="","",IF('Leak Test Submission'!$H$8="","",'Leak Test Submission'!$H$8))</f>
        <v/>
      </c>
      <c r="AD148" t="str">
        <f>IF('Leak Test Submission'!$A163="","",IF('Leak Test Submission'!$H$11="","",'Leak Test Submission'!$H$11))</f>
        <v/>
      </c>
      <c r="AE148" t="str">
        <f>IF('Leak Test Submission'!$A163="","",IF('Leak Test Submission'!$H$12="","",'Leak Test Submission'!$H$12))</f>
        <v/>
      </c>
      <c r="AF148" t="str">
        <f>IF('Leak Test Submission'!$A163="","",IF('Leak Test Submission'!$H$13="","",'Leak Test Submission'!$H$13))</f>
        <v/>
      </c>
      <c r="AG148" t="str">
        <f>IF('Leak Test Submission'!$A163="","",IF('Leak Test Submission'!$H$14="","",'Leak Test Submission'!$H$14))</f>
        <v/>
      </c>
      <c r="AH148" t="str">
        <f>IF('Leak Test Submission'!$A163="","",IF('Leak Test Submission'!$I$14="","",'Leak Test Submission'!$I$14))</f>
        <v/>
      </c>
      <c r="AI148" t="str">
        <f>IF('Leak Test Submission'!$A163="","","USA")</f>
        <v/>
      </c>
      <c r="AJ148" t="str">
        <f>IF('Leak Test Submission'!$A163="","",IF('Leak Test Submission'!$H$15="Yes",TRUE,FALSE))</f>
        <v/>
      </c>
      <c r="AK148" t="str">
        <f>IF('Leak Test Submission'!$A163="","",TRUE)</f>
        <v/>
      </c>
      <c r="AL148" t="str">
        <f>IF('Leak Test Submission'!$A163="","",FALSE)</f>
        <v/>
      </c>
      <c r="AN148" t="str">
        <f>IF('Leak Test Submission'!$A163="","",'Leak Test Submission'!A163)</f>
        <v/>
      </c>
      <c r="AO148" t="str">
        <f>IF('Leak Test Submission'!$A163="","",IF('Leak Test Submission'!$H$6="","",'Leak Test Submission'!$H$6))</f>
        <v/>
      </c>
    </row>
    <row r="149" spans="1:41" x14ac:dyDescent="0.25">
      <c r="A149" t="str">
        <f>IF('Leak Test Submission'!$A164="","",IF('Leak Test Submission'!B164&lt;&gt;"",'Leak Test Submission'!B164,IF('Leak Test Submission'!J164&lt;&gt;"",'Leak Test Submission'!J164,IF('Leak Test Submission'!I164&lt;&gt;"",'Leak Test Submission'!I164,""))))</f>
        <v/>
      </c>
      <c r="B149" t="str">
        <f>IF('Leak Test Submission'!$A164="","",IF('Leak Test Submission'!$B$5="","",'Leak Test Submission'!$B$5))</f>
        <v/>
      </c>
      <c r="C149" t="str">
        <f>IF('Leak Test Submission'!$A164="","",IF('Leak Test Submission'!D164="Blank","",'Leak Test Submission'!D164))</f>
        <v/>
      </c>
      <c r="D149" s="8" t="str">
        <f>IF('Leak Test Submission'!$A164="","",IF('Leak Test Submission'!E164="","",'Leak Test Submission'!E164))</f>
        <v/>
      </c>
      <c r="E149" s="9" t="str">
        <f>IF('Leak Test Submission'!$A164="","",IF('Leak Test Submission'!F164="","",'Leak Test Submission'!F164))</f>
        <v/>
      </c>
      <c r="F149" t="str">
        <f>IF('Leak Test Submission'!$A164="","","")</f>
        <v/>
      </c>
      <c r="G149" t="str">
        <f>IF('Leak Test Submission'!$A164="","",IF('Leak Test Submission'!G164="","",'Leak Test Submission'!G164))</f>
        <v/>
      </c>
      <c r="H149" t="str">
        <f>IF('Leak Test Submission'!$A164="","",IF('Leak Test Submission'!H164="","",'Leak Test Submission'!H164))</f>
        <v/>
      </c>
      <c r="I149" t="str">
        <f>IF('Leak Test Submission'!$A164="","",IF('Leak Test Submission'!I164="","",'Leak Test Submission'!I164))</f>
        <v/>
      </c>
      <c r="J149" t="str">
        <f>IF('Leak Test Submission'!$A164="","",IF('Leak Test Submission'!J164="","",'Leak Test Submission'!J164))</f>
        <v/>
      </c>
      <c r="K149" t="str">
        <f>IF('Leak Test Submission'!$A164="","","")</f>
        <v/>
      </c>
      <c r="L149" t="str">
        <f>IF('Leak Test Submission'!$A164="","","")</f>
        <v/>
      </c>
      <c r="M149" s="9" t="str">
        <f>IF('Leak Test Submission'!$A164="","",IF('Leak Test Submission'!C164="","",'Leak Test Submission'!C164))</f>
        <v/>
      </c>
      <c r="O149" t="str">
        <f>IF('Leak Test Submission'!$A164="","",IF('Leak Test Submission'!$B$6="","",'Leak Test Submission'!$B$6))</f>
        <v/>
      </c>
      <c r="P149" t="str">
        <f>IF('Leak Test Submission'!$A164="","",IF('Leak Test Submission'!$B$7="","",'Leak Test Submission'!$B$7))</f>
        <v/>
      </c>
      <c r="Q149" t="str">
        <f>IF('Leak Test Submission'!$A164="","",IF('Leak Test Submission'!$B$8="","",'Leak Test Submission'!$B$8))</f>
        <v/>
      </c>
      <c r="R149" t="str">
        <f>IF('Leak Test Submission'!$A164="","",IF('Leak Test Submission'!$B$9="","",'Leak Test Submission'!$B$9))</f>
        <v/>
      </c>
      <c r="S149" t="str">
        <f>IF('Leak Test Submission'!$A164="","",IF('Leak Test Submission'!$C$9="","",'Leak Test Submission'!$C$9))</f>
        <v/>
      </c>
      <c r="T149" t="str">
        <f>IF('Leak Test Submission'!$A164="","","USA")</f>
        <v/>
      </c>
      <c r="U149" t="str">
        <f>IF('Leak Test Submission'!$A164="","",IF('Leak Test Submission'!$B$10="","",'Leak Test Submission'!$B$10))</f>
        <v/>
      </c>
      <c r="V149" t="str">
        <f>IF('Leak Test Submission'!$A164="","","")</f>
        <v/>
      </c>
      <c r="W149" t="str">
        <f>IF('Leak Test Submission'!$A164="","",IF('Leak Test Submission'!$B$11="","",'Leak Test Submission'!$B$11))</f>
        <v/>
      </c>
      <c r="X149" t="str">
        <f>IF('Leak Test Submission'!$A164="","",IF('Leak Test Submission'!$H$5="","",'Leak Test Submission'!$H$5))</f>
        <v/>
      </c>
      <c r="Y149" t="str">
        <f>IF('Leak Test Submission'!$A164="","",IF('Leak Test Submission'!$H$9="","",'Leak Test Submission'!$H$9))</f>
        <v/>
      </c>
      <c r="Z149" t="str">
        <f>IF('Leak Test Submission'!$A164="","",IF('Leak Test Submission'!$H$10="","",'Leak Test Submission'!$H$10))</f>
        <v/>
      </c>
      <c r="AA149" t="str">
        <f>IF('Leak Test Submission'!$A164="","",'Leak Test Submission'!$B$13&amp;IF(AND('Leak Test Submission'!$B$13&lt;&gt;"",'Leak Test Submission'!$B$14&lt;&gt;""),", ","")&amp;'Leak Test Submission'!$B$14&amp;IF(AND('Leak Test Submission'!$B$13&amp;'Leak Test Submission'!$B$14&lt;&gt;"",'Leak Test Submission'!$B$15&lt;&gt;""),", ","")&amp;'Leak Test Submission'!$B$15)</f>
        <v/>
      </c>
      <c r="AB149" t="str">
        <f>IF('Leak Test Submission'!$A164="","",'Leak Test Submission'!$D$13&amp;IF(AND('Leak Test Submission'!$D$13&lt;&gt;"",'Leak Test Submission'!$D$14&lt;&gt;""),", ","")&amp;'Leak Test Submission'!$D$14&amp;IF(AND('Leak Test Submission'!$D$13&amp;'Leak Test Submission'!$D$14&lt;&gt;"",'Leak Test Submission'!$D$15&lt;&gt;""),", ","")&amp;'Leak Test Submission'!$D$15)</f>
        <v/>
      </c>
      <c r="AC149" t="str">
        <f>IF('Leak Test Submission'!$A164="","",IF('Leak Test Submission'!$H$8="","",'Leak Test Submission'!$H$8))</f>
        <v/>
      </c>
      <c r="AD149" t="str">
        <f>IF('Leak Test Submission'!$A164="","",IF('Leak Test Submission'!$H$11="","",'Leak Test Submission'!$H$11))</f>
        <v/>
      </c>
      <c r="AE149" t="str">
        <f>IF('Leak Test Submission'!$A164="","",IF('Leak Test Submission'!$H$12="","",'Leak Test Submission'!$H$12))</f>
        <v/>
      </c>
      <c r="AF149" t="str">
        <f>IF('Leak Test Submission'!$A164="","",IF('Leak Test Submission'!$H$13="","",'Leak Test Submission'!$H$13))</f>
        <v/>
      </c>
      <c r="AG149" t="str">
        <f>IF('Leak Test Submission'!$A164="","",IF('Leak Test Submission'!$H$14="","",'Leak Test Submission'!$H$14))</f>
        <v/>
      </c>
      <c r="AH149" t="str">
        <f>IF('Leak Test Submission'!$A164="","",IF('Leak Test Submission'!$I$14="","",'Leak Test Submission'!$I$14))</f>
        <v/>
      </c>
      <c r="AI149" t="str">
        <f>IF('Leak Test Submission'!$A164="","","USA")</f>
        <v/>
      </c>
      <c r="AJ149" t="str">
        <f>IF('Leak Test Submission'!$A164="","",IF('Leak Test Submission'!$H$15="Yes",TRUE,FALSE))</f>
        <v/>
      </c>
      <c r="AK149" t="str">
        <f>IF('Leak Test Submission'!$A164="","",TRUE)</f>
        <v/>
      </c>
      <c r="AL149" t="str">
        <f>IF('Leak Test Submission'!$A164="","",FALSE)</f>
        <v/>
      </c>
      <c r="AN149" t="str">
        <f>IF('Leak Test Submission'!$A164="","",'Leak Test Submission'!A164)</f>
        <v/>
      </c>
      <c r="AO149" t="str">
        <f>IF('Leak Test Submission'!$A164="","",IF('Leak Test Submission'!$H$6="","",'Leak Test Submission'!$H$6))</f>
        <v/>
      </c>
    </row>
    <row r="150" spans="1:41" x14ac:dyDescent="0.25">
      <c r="A150" t="str">
        <f>IF('Leak Test Submission'!$A165="","",IF('Leak Test Submission'!B165&lt;&gt;"",'Leak Test Submission'!B165,IF('Leak Test Submission'!J165&lt;&gt;"",'Leak Test Submission'!J165,IF('Leak Test Submission'!I165&lt;&gt;"",'Leak Test Submission'!I165,""))))</f>
        <v/>
      </c>
      <c r="B150" t="str">
        <f>IF('Leak Test Submission'!$A165="","",IF('Leak Test Submission'!$B$5="","",'Leak Test Submission'!$B$5))</f>
        <v/>
      </c>
      <c r="C150" t="str">
        <f>IF('Leak Test Submission'!$A165="","",IF('Leak Test Submission'!D165="Blank","",'Leak Test Submission'!D165))</f>
        <v/>
      </c>
      <c r="D150" s="8" t="str">
        <f>IF('Leak Test Submission'!$A165="","",IF('Leak Test Submission'!E165="","",'Leak Test Submission'!E165))</f>
        <v/>
      </c>
      <c r="E150" s="9" t="str">
        <f>IF('Leak Test Submission'!$A165="","",IF('Leak Test Submission'!F165="","",'Leak Test Submission'!F165))</f>
        <v/>
      </c>
      <c r="F150" t="str">
        <f>IF('Leak Test Submission'!$A165="","","")</f>
        <v/>
      </c>
      <c r="G150" t="str">
        <f>IF('Leak Test Submission'!$A165="","",IF('Leak Test Submission'!G165="","",'Leak Test Submission'!G165))</f>
        <v/>
      </c>
      <c r="H150" t="str">
        <f>IF('Leak Test Submission'!$A165="","",IF('Leak Test Submission'!H165="","",'Leak Test Submission'!H165))</f>
        <v/>
      </c>
      <c r="I150" t="str">
        <f>IF('Leak Test Submission'!$A165="","",IF('Leak Test Submission'!I165="","",'Leak Test Submission'!I165))</f>
        <v/>
      </c>
      <c r="J150" t="str">
        <f>IF('Leak Test Submission'!$A165="","",IF('Leak Test Submission'!J165="","",'Leak Test Submission'!J165))</f>
        <v/>
      </c>
      <c r="K150" t="str">
        <f>IF('Leak Test Submission'!$A165="","","")</f>
        <v/>
      </c>
      <c r="L150" t="str">
        <f>IF('Leak Test Submission'!$A165="","","")</f>
        <v/>
      </c>
      <c r="M150" s="9" t="str">
        <f>IF('Leak Test Submission'!$A165="","",IF('Leak Test Submission'!C165="","",'Leak Test Submission'!C165))</f>
        <v/>
      </c>
      <c r="O150" t="str">
        <f>IF('Leak Test Submission'!$A165="","",IF('Leak Test Submission'!$B$6="","",'Leak Test Submission'!$B$6))</f>
        <v/>
      </c>
      <c r="P150" t="str">
        <f>IF('Leak Test Submission'!$A165="","",IF('Leak Test Submission'!$B$7="","",'Leak Test Submission'!$B$7))</f>
        <v/>
      </c>
      <c r="Q150" t="str">
        <f>IF('Leak Test Submission'!$A165="","",IF('Leak Test Submission'!$B$8="","",'Leak Test Submission'!$B$8))</f>
        <v/>
      </c>
      <c r="R150" t="str">
        <f>IF('Leak Test Submission'!$A165="","",IF('Leak Test Submission'!$B$9="","",'Leak Test Submission'!$B$9))</f>
        <v/>
      </c>
      <c r="S150" t="str">
        <f>IF('Leak Test Submission'!$A165="","",IF('Leak Test Submission'!$C$9="","",'Leak Test Submission'!$C$9))</f>
        <v/>
      </c>
      <c r="T150" t="str">
        <f>IF('Leak Test Submission'!$A165="","","USA")</f>
        <v/>
      </c>
      <c r="U150" t="str">
        <f>IF('Leak Test Submission'!$A165="","",IF('Leak Test Submission'!$B$10="","",'Leak Test Submission'!$B$10))</f>
        <v/>
      </c>
      <c r="V150" t="str">
        <f>IF('Leak Test Submission'!$A165="","","")</f>
        <v/>
      </c>
      <c r="W150" t="str">
        <f>IF('Leak Test Submission'!$A165="","",IF('Leak Test Submission'!$B$11="","",'Leak Test Submission'!$B$11))</f>
        <v/>
      </c>
      <c r="X150" t="str">
        <f>IF('Leak Test Submission'!$A165="","",IF('Leak Test Submission'!$H$5="","",'Leak Test Submission'!$H$5))</f>
        <v/>
      </c>
      <c r="Y150" t="str">
        <f>IF('Leak Test Submission'!$A165="","",IF('Leak Test Submission'!$H$9="","",'Leak Test Submission'!$H$9))</f>
        <v/>
      </c>
      <c r="Z150" t="str">
        <f>IF('Leak Test Submission'!$A165="","",IF('Leak Test Submission'!$H$10="","",'Leak Test Submission'!$H$10))</f>
        <v/>
      </c>
      <c r="AA150" t="str">
        <f>IF('Leak Test Submission'!$A165="","",'Leak Test Submission'!$B$13&amp;IF(AND('Leak Test Submission'!$B$13&lt;&gt;"",'Leak Test Submission'!$B$14&lt;&gt;""),", ","")&amp;'Leak Test Submission'!$B$14&amp;IF(AND('Leak Test Submission'!$B$13&amp;'Leak Test Submission'!$B$14&lt;&gt;"",'Leak Test Submission'!$B$15&lt;&gt;""),", ","")&amp;'Leak Test Submission'!$B$15)</f>
        <v/>
      </c>
      <c r="AB150" t="str">
        <f>IF('Leak Test Submission'!$A165="","",'Leak Test Submission'!$D$13&amp;IF(AND('Leak Test Submission'!$D$13&lt;&gt;"",'Leak Test Submission'!$D$14&lt;&gt;""),", ","")&amp;'Leak Test Submission'!$D$14&amp;IF(AND('Leak Test Submission'!$D$13&amp;'Leak Test Submission'!$D$14&lt;&gt;"",'Leak Test Submission'!$D$15&lt;&gt;""),", ","")&amp;'Leak Test Submission'!$D$15)</f>
        <v/>
      </c>
      <c r="AC150" t="str">
        <f>IF('Leak Test Submission'!$A165="","",IF('Leak Test Submission'!$H$8="","",'Leak Test Submission'!$H$8))</f>
        <v/>
      </c>
      <c r="AD150" t="str">
        <f>IF('Leak Test Submission'!$A165="","",IF('Leak Test Submission'!$H$11="","",'Leak Test Submission'!$H$11))</f>
        <v/>
      </c>
      <c r="AE150" t="str">
        <f>IF('Leak Test Submission'!$A165="","",IF('Leak Test Submission'!$H$12="","",'Leak Test Submission'!$H$12))</f>
        <v/>
      </c>
      <c r="AF150" t="str">
        <f>IF('Leak Test Submission'!$A165="","",IF('Leak Test Submission'!$H$13="","",'Leak Test Submission'!$H$13))</f>
        <v/>
      </c>
      <c r="AG150" t="str">
        <f>IF('Leak Test Submission'!$A165="","",IF('Leak Test Submission'!$H$14="","",'Leak Test Submission'!$H$14))</f>
        <v/>
      </c>
      <c r="AH150" t="str">
        <f>IF('Leak Test Submission'!$A165="","",IF('Leak Test Submission'!$I$14="","",'Leak Test Submission'!$I$14))</f>
        <v/>
      </c>
      <c r="AI150" t="str">
        <f>IF('Leak Test Submission'!$A165="","","USA")</f>
        <v/>
      </c>
      <c r="AJ150" t="str">
        <f>IF('Leak Test Submission'!$A165="","",IF('Leak Test Submission'!$H$15="Yes",TRUE,FALSE))</f>
        <v/>
      </c>
      <c r="AK150" t="str">
        <f>IF('Leak Test Submission'!$A165="","",TRUE)</f>
        <v/>
      </c>
      <c r="AL150" t="str">
        <f>IF('Leak Test Submission'!$A165="","",FALSE)</f>
        <v/>
      </c>
      <c r="AN150" t="str">
        <f>IF('Leak Test Submission'!$A165="","",'Leak Test Submission'!A165)</f>
        <v/>
      </c>
      <c r="AO150" t="str">
        <f>IF('Leak Test Submission'!$A165="","",IF('Leak Test Submission'!$H$6="","",'Leak Test Submission'!$H$6))</f>
        <v/>
      </c>
    </row>
    <row r="151" spans="1:41" x14ac:dyDescent="0.25">
      <c r="A151" t="str">
        <f>IF('Leak Test Submission'!$A166="","",IF('Leak Test Submission'!B166&lt;&gt;"",'Leak Test Submission'!B166,IF('Leak Test Submission'!J166&lt;&gt;"",'Leak Test Submission'!J166,IF('Leak Test Submission'!I166&lt;&gt;"",'Leak Test Submission'!I166,""))))</f>
        <v/>
      </c>
      <c r="B151" t="str">
        <f>IF('Leak Test Submission'!$A166="","",IF('Leak Test Submission'!$B$5="","",'Leak Test Submission'!$B$5))</f>
        <v/>
      </c>
      <c r="C151" t="str">
        <f>IF('Leak Test Submission'!$A166="","",IF('Leak Test Submission'!D166="Blank","",'Leak Test Submission'!D166))</f>
        <v/>
      </c>
      <c r="D151" s="8" t="str">
        <f>IF('Leak Test Submission'!$A166="","",IF('Leak Test Submission'!E166="","",'Leak Test Submission'!E166))</f>
        <v/>
      </c>
      <c r="E151" s="9" t="str">
        <f>IF('Leak Test Submission'!$A166="","",IF('Leak Test Submission'!F166="","",'Leak Test Submission'!F166))</f>
        <v/>
      </c>
      <c r="F151" t="str">
        <f>IF('Leak Test Submission'!$A166="","","")</f>
        <v/>
      </c>
      <c r="G151" t="str">
        <f>IF('Leak Test Submission'!$A166="","",IF('Leak Test Submission'!G166="","",'Leak Test Submission'!G166))</f>
        <v/>
      </c>
      <c r="H151" t="str">
        <f>IF('Leak Test Submission'!$A166="","",IF('Leak Test Submission'!H166="","",'Leak Test Submission'!H166))</f>
        <v/>
      </c>
      <c r="I151" t="str">
        <f>IF('Leak Test Submission'!$A166="","",IF('Leak Test Submission'!I166="","",'Leak Test Submission'!I166))</f>
        <v/>
      </c>
      <c r="J151" t="str">
        <f>IF('Leak Test Submission'!$A166="","",IF('Leak Test Submission'!J166="","",'Leak Test Submission'!J166))</f>
        <v/>
      </c>
      <c r="K151" t="str">
        <f>IF('Leak Test Submission'!$A166="","","")</f>
        <v/>
      </c>
      <c r="L151" t="str">
        <f>IF('Leak Test Submission'!$A166="","","")</f>
        <v/>
      </c>
      <c r="M151" s="9" t="str">
        <f>IF('Leak Test Submission'!$A166="","",IF('Leak Test Submission'!C166="","",'Leak Test Submission'!C166))</f>
        <v/>
      </c>
      <c r="O151" t="str">
        <f>IF('Leak Test Submission'!$A166="","",IF('Leak Test Submission'!$B$6="","",'Leak Test Submission'!$B$6))</f>
        <v/>
      </c>
      <c r="P151" t="str">
        <f>IF('Leak Test Submission'!$A166="","",IF('Leak Test Submission'!$B$7="","",'Leak Test Submission'!$B$7))</f>
        <v/>
      </c>
      <c r="Q151" t="str">
        <f>IF('Leak Test Submission'!$A166="","",IF('Leak Test Submission'!$B$8="","",'Leak Test Submission'!$B$8))</f>
        <v/>
      </c>
      <c r="R151" t="str">
        <f>IF('Leak Test Submission'!$A166="","",IF('Leak Test Submission'!$B$9="","",'Leak Test Submission'!$B$9))</f>
        <v/>
      </c>
      <c r="S151" t="str">
        <f>IF('Leak Test Submission'!$A166="","",IF('Leak Test Submission'!$C$9="","",'Leak Test Submission'!$C$9))</f>
        <v/>
      </c>
      <c r="T151" t="str">
        <f>IF('Leak Test Submission'!$A166="","","USA")</f>
        <v/>
      </c>
      <c r="U151" t="str">
        <f>IF('Leak Test Submission'!$A166="","",IF('Leak Test Submission'!$B$10="","",'Leak Test Submission'!$B$10))</f>
        <v/>
      </c>
      <c r="V151" t="str">
        <f>IF('Leak Test Submission'!$A166="","","")</f>
        <v/>
      </c>
      <c r="W151" t="str">
        <f>IF('Leak Test Submission'!$A166="","",IF('Leak Test Submission'!$B$11="","",'Leak Test Submission'!$B$11))</f>
        <v/>
      </c>
      <c r="X151" t="str">
        <f>IF('Leak Test Submission'!$A166="","",IF('Leak Test Submission'!$H$5="","",'Leak Test Submission'!$H$5))</f>
        <v/>
      </c>
      <c r="Y151" t="str">
        <f>IF('Leak Test Submission'!$A166="","",IF('Leak Test Submission'!$H$9="","",'Leak Test Submission'!$H$9))</f>
        <v/>
      </c>
      <c r="Z151" t="str">
        <f>IF('Leak Test Submission'!$A166="","",IF('Leak Test Submission'!$H$10="","",'Leak Test Submission'!$H$10))</f>
        <v/>
      </c>
      <c r="AA151" t="str">
        <f>IF('Leak Test Submission'!$A166="","",'Leak Test Submission'!$B$13&amp;IF(AND('Leak Test Submission'!$B$13&lt;&gt;"",'Leak Test Submission'!$B$14&lt;&gt;""),", ","")&amp;'Leak Test Submission'!$B$14&amp;IF(AND('Leak Test Submission'!$B$13&amp;'Leak Test Submission'!$B$14&lt;&gt;"",'Leak Test Submission'!$B$15&lt;&gt;""),", ","")&amp;'Leak Test Submission'!$B$15)</f>
        <v/>
      </c>
      <c r="AB151" t="str">
        <f>IF('Leak Test Submission'!$A166="","",'Leak Test Submission'!$D$13&amp;IF(AND('Leak Test Submission'!$D$13&lt;&gt;"",'Leak Test Submission'!$D$14&lt;&gt;""),", ","")&amp;'Leak Test Submission'!$D$14&amp;IF(AND('Leak Test Submission'!$D$13&amp;'Leak Test Submission'!$D$14&lt;&gt;"",'Leak Test Submission'!$D$15&lt;&gt;""),", ","")&amp;'Leak Test Submission'!$D$15)</f>
        <v/>
      </c>
      <c r="AC151" t="str">
        <f>IF('Leak Test Submission'!$A166="","",IF('Leak Test Submission'!$H$8="","",'Leak Test Submission'!$H$8))</f>
        <v/>
      </c>
      <c r="AD151" t="str">
        <f>IF('Leak Test Submission'!$A166="","",IF('Leak Test Submission'!$H$11="","",'Leak Test Submission'!$H$11))</f>
        <v/>
      </c>
      <c r="AE151" t="str">
        <f>IF('Leak Test Submission'!$A166="","",IF('Leak Test Submission'!$H$12="","",'Leak Test Submission'!$H$12))</f>
        <v/>
      </c>
      <c r="AF151" t="str">
        <f>IF('Leak Test Submission'!$A166="","",IF('Leak Test Submission'!$H$13="","",'Leak Test Submission'!$H$13))</f>
        <v/>
      </c>
      <c r="AG151" t="str">
        <f>IF('Leak Test Submission'!$A166="","",IF('Leak Test Submission'!$H$14="","",'Leak Test Submission'!$H$14))</f>
        <v/>
      </c>
      <c r="AH151" t="str">
        <f>IF('Leak Test Submission'!$A166="","",IF('Leak Test Submission'!$I$14="","",'Leak Test Submission'!$I$14))</f>
        <v/>
      </c>
      <c r="AI151" t="str">
        <f>IF('Leak Test Submission'!$A166="","","USA")</f>
        <v/>
      </c>
      <c r="AJ151" t="str">
        <f>IF('Leak Test Submission'!$A166="","",IF('Leak Test Submission'!$H$15="Yes",TRUE,FALSE))</f>
        <v/>
      </c>
      <c r="AK151" t="str">
        <f>IF('Leak Test Submission'!$A166="","",TRUE)</f>
        <v/>
      </c>
      <c r="AL151" t="str">
        <f>IF('Leak Test Submission'!$A166="","",FALSE)</f>
        <v/>
      </c>
      <c r="AN151" t="str">
        <f>IF('Leak Test Submission'!$A166="","",'Leak Test Submission'!A166)</f>
        <v/>
      </c>
      <c r="AO151" t="str">
        <f>IF('Leak Test Submission'!$A166="","",IF('Leak Test Submission'!$H$6="","",'Leak Test Submission'!$H$6))</f>
        <v/>
      </c>
    </row>
    <row r="152" spans="1:41" x14ac:dyDescent="0.25">
      <c r="A152" t="str">
        <f>IF('Leak Test Submission'!$A167="","",IF('Leak Test Submission'!B167&lt;&gt;"",'Leak Test Submission'!B167,IF('Leak Test Submission'!J167&lt;&gt;"",'Leak Test Submission'!J167,IF('Leak Test Submission'!I167&lt;&gt;"",'Leak Test Submission'!I167,""))))</f>
        <v/>
      </c>
      <c r="B152" t="str">
        <f>IF('Leak Test Submission'!$A167="","",IF('Leak Test Submission'!$B$5="","",'Leak Test Submission'!$B$5))</f>
        <v/>
      </c>
      <c r="C152" t="str">
        <f>IF('Leak Test Submission'!$A167="","",IF('Leak Test Submission'!D167="Blank","",'Leak Test Submission'!D167))</f>
        <v/>
      </c>
      <c r="D152" s="8" t="str">
        <f>IF('Leak Test Submission'!$A167="","",IF('Leak Test Submission'!E167="","",'Leak Test Submission'!E167))</f>
        <v/>
      </c>
      <c r="E152" s="9" t="str">
        <f>IF('Leak Test Submission'!$A167="","",IF('Leak Test Submission'!F167="","",'Leak Test Submission'!F167))</f>
        <v/>
      </c>
      <c r="F152" t="str">
        <f>IF('Leak Test Submission'!$A167="","","")</f>
        <v/>
      </c>
      <c r="G152" t="str">
        <f>IF('Leak Test Submission'!$A167="","",IF('Leak Test Submission'!G167="","",'Leak Test Submission'!G167))</f>
        <v/>
      </c>
      <c r="H152" t="str">
        <f>IF('Leak Test Submission'!$A167="","",IF('Leak Test Submission'!H167="","",'Leak Test Submission'!H167))</f>
        <v/>
      </c>
      <c r="I152" t="str">
        <f>IF('Leak Test Submission'!$A167="","",IF('Leak Test Submission'!I167="","",'Leak Test Submission'!I167))</f>
        <v/>
      </c>
      <c r="J152" t="str">
        <f>IF('Leak Test Submission'!$A167="","",IF('Leak Test Submission'!J167="","",'Leak Test Submission'!J167))</f>
        <v/>
      </c>
      <c r="K152" t="str">
        <f>IF('Leak Test Submission'!$A167="","","")</f>
        <v/>
      </c>
      <c r="L152" t="str">
        <f>IF('Leak Test Submission'!$A167="","","")</f>
        <v/>
      </c>
      <c r="M152" s="9" t="str">
        <f>IF('Leak Test Submission'!$A167="","",IF('Leak Test Submission'!C167="","",'Leak Test Submission'!C167))</f>
        <v/>
      </c>
      <c r="O152" t="str">
        <f>IF('Leak Test Submission'!$A167="","",IF('Leak Test Submission'!$B$6="","",'Leak Test Submission'!$B$6))</f>
        <v/>
      </c>
      <c r="P152" t="str">
        <f>IF('Leak Test Submission'!$A167="","",IF('Leak Test Submission'!$B$7="","",'Leak Test Submission'!$B$7))</f>
        <v/>
      </c>
      <c r="Q152" t="str">
        <f>IF('Leak Test Submission'!$A167="","",IF('Leak Test Submission'!$B$8="","",'Leak Test Submission'!$B$8))</f>
        <v/>
      </c>
      <c r="R152" t="str">
        <f>IF('Leak Test Submission'!$A167="","",IF('Leak Test Submission'!$B$9="","",'Leak Test Submission'!$B$9))</f>
        <v/>
      </c>
      <c r="S152" t="str">
        <f>IF('Leak Test Submission'!$A167="","",IF('Leak Test Submission'!$C$9="","",'Leak Test Submission'!$C$9))</f>
        <v/>
      </c>
      <c r="T152" t="str">
        <f>IF('Leak Test Submission'!$A167="","","USA")</f>
        <v/>
      </c>
      <c r="U152" t="str">
        <f>IF('Leak Test Submission'!$A167="","",IF('Leak Test Submission'!$B$10="","",'Leak Test Submission'!$B$10))</f>
        <v/>
      </c>
      <c r="V152" t="str">
        <f>IF('Leak Test Submission'!$A167="","","")</f>
        <v/>
      </c>
      <c r="W152" t="str">
        <f>IF('Leak Test Submission'!$A167="","",IF('Leak Test Submission'!$B$11="","",'Leak Test Submission'!$B$11))</f>
        <v/>
      </c>
      <c r="X152" t="str">
        <f>IF('Leak Test Submission'!$A167="","",IF('Leak Test Submission'!$H$5="","",'Leak Test Submission'!$H$5))</f>
        <v/>
      </c>
      <c r="Y152" t="str">
        <f>IF('Leak Test Submission'!$A167="","",IF('Leak Test Submission'!$H$9="","",'Leak Test Submission'!$H$9))</f>
        <v/>
      </c>
      <c r="Z152" t="str">
        <f>IF('Leak Test Submission'!$A167="","",IF('Leak Test Submission'!$H$10="","",'Leak Test Submission'!$H$10))</f>
        <v/>
      </c>
      <c r="AA152" t="str">
        <f>IF('Leak Test Submission'!$A167="","",'Leak Test Submission'!$B$13&amp;IF(AND('Leak Test Submission'!$B$13&lt;&gt;"",'Leak Test Submission'!$B$14&lt;&gt;""),", ","")&amp;'Leak Test Submission'!$B$14&amp;IF(AND('Leak Test Submission'!$B$13&amp;'Leak Test Submission'!$B$14&lt;&gt;"",'Leak Test Submission'!$B$15&lt;&gt;""),", ","")&amp;'Leak Test Submission'!$B$15)</f>
        <v/>
      </c>
      <c r="AB152" t="str">
        <f>IF('Leak Test Submission'!$A167="","",'Leak Test Submission'!$D$13&amp;IF(AND('Leak Test Submission'!$D$13&lt;&gt;"",'Leak Test Submission'!$D$14&lt;&gt;""),", ","")&amp;'Leak Test Submission'!$D$14&amp;IF(AND('Leak Test Submission'!$D$13&amp;'Leak Test Submission'!$D$14&lt;&gt;"",'Leak Test Submission'!$D$15&lt;&gt;""),", ","")&amp;'Leak Test Submission'!$D$15)</f>
        <v/>
      </c>
      <c r="AC152" t="str">
        <f>IF('Leak Test Submission'!$A167="","",IF('Leak Test Submission'!$H$8="","",'Leak Test Submission'!$H$8))</f>
        <v/>
      </c>
      <c r="AD152" t="str">
        <f>IF('Leak Test Submission'!$A167="","",IF('Leak Test Submission'!$H$11="","",'Leak Test Submission'!$H$11))</f>
        <v/>
      </c>
      <c r="AE152" t="str">
        <f>IF('Leak Test Submission'!$A167="","",IF('Leak Test Submission'!$H$12="","",'Leak Test Submission'!$H$12))</f>
        <v/>
      </c>
      <c r="AF152" t="str">
        <f>IF('Leak Test Submission'!$A167="","",IF('Leak Test Submission'!$H$13="","",'Leak Test Submission'!$H$13))</f>
        <v/>
      </c>
      <c r="AG152" t="str">
        <f>IF('Leak Test Submission'!$A167="","",IF('Leak Test Submission'!$H$14="","",'Leak Test Submission'!$H$14))</f>
        <v/>
      </c>
      <c r="AH152" t="str">
        <f>IF('Leak Test Submission'!$A167="","",IF('Leak Test Submission'!$I$14="","",'Leak Test Submission'!$I$14))</f>
        <v/>
      </c>
      <c r="AI152" t="str">
        <f>IF('Leak Test Submission'!$A167="","","USA")</f>
        <v/>
      </c>
      <c r="AJ152" t="str">
        <f>IF('Leak Test Submission'!$A167="","",IF('Leak Test Submission'!$H$15="Yes",TRUE,FALSE))</f>
        <v/>
      </c>
      <c r="AK152" t="str">
        <f>IF('Leak Test Submission'!$A167="","",TRUE)</f>
        <v/>
      </c>
      <c r="AL152" t="str">
        <f>IF('Leak Test Submission'!$A167="","",FALSE)</f>
        <v/>
      </c>
      <c r="AN152" t="str">
        <f>IF('Leak Test Submission'!$A167="","",'Leak Test Submission'!A167)</f>
        <v/>
      </c>
      <c r="AO152" t="str">
        <f>IF('Leak Test Submission'!$A167="","",IF('Leak Test Submission'!$H$6="","",'Leak Test Submission'!$H$6))</f>
        <v/>
      </c>
    </row>
    <row r="153" spans="1:41" x14ac:dyDescent="0.25">
      <c r="A153" t="str">
        <f>IF('Leak Test Submission'!$A168="","",IF('Leak Test Submission'!B168&lt;&gt;"",'Leak Test Submission'!B168,IF('Leak Test Submission'!J168&lt;&gt;"",'Leak Test Submission'!J168,IF('Leak Test Submission'!I168&lt;&gt;"",'Leak Test Submission'!I168,""))))</f>
        <v/>
      </c>
      <c r="B153" t="str">
        <f>IF('Leak Test Submission'!$A168="","",IF('Leak Test Submission'!$B$5="","",'Leak Test Submission'!$B$5))</f>
        <v/>
      </c>
      <c r="C153" t="str">
        <f>IF('Leak Test Submission'!$A168="","",IF('Leak Test Submission'!D168="Blank","",'Leak Test Submission'!D168))</f>
        <v/>
      </c>
      <c r="D153" s="8" t="str">
        <f>IF('Leak Test Submission'!$A168="","",IF('Leak Test Submission'!E168="","",'Leak Test Submission'!E168))</f>
        <v/>
      </c>
      <c r="E153" s="9" t="str">
        <f>IF('Leak Test Submission'!$A168="","",IF('Leak Test Submission'!F168="","",'Leak Test Submission'!F168))</f>
        <v/>
      </c>
      <c r="F153" t="str">
        <f>IF('Leak Test Submission'!$A168="","","")</f>
        <v/>
      </c>
      <c r="G153" t="str">
        <f>IF('Leak Test Submission'!$A168="","",IF('Leak Test Submission'!G168="","",'Leak Test Submission'!G168))</f>
        <v/>
      </c>
      <c r="H153" t="str">
        <f>IF('Leak Test Submission'!$A168="","",IF('Leak Test Submission'!H168="","",'Leak Test Submission'!H168))</f>
        <v/>
      </c>
      <c r="I153" t="str">
        <f>IF('Leak Test Submission'!$A168="","",IF('Leak Test Submission'!I168="","",'Leak Test Submission'!I168))</f>
        <v/>
      </c>
      <c r="J153" t="str">
        <f>IF('Leak Test Submission'!$A168="","",IF('Leak Test Submission'!J168="","",'Leak Test Submission'!J168))</f>
        <v/>
      </c>
      <c r="K153" t="str">
        <f>IF('Leak Test Submission'!$A168="","","")</f>
        <v/>
      </c>
      <c r="L153" t="str">
        <f>IF('Leak Test Submission'!$A168="","","")</f>
        <v/>
      </c>
      <c r="M153" s="9" t="str">
        <f>IF('Leak Test Submission'!$A168="","",IF('Leak Test Submission'!C168="","",'Leak Test Submission'!C168))</f>
        <v/>
      </c>
      <c r="O153" t="str">
        <f>IF('Leak Test Submission'!$A168="","",IF('Leak Test Submission'!$B$6="","",'Leak Test Submission'!$B$6))</f>
        <v/>
      </c>
      <c r="P153" t="str">
        <f>IF('Leak Test Submission'!$A168="","",IF('Leak Test Submission'!$B$7="","",'Leak Test Submission'!$B$7))</f>
        <v/>
      </c>
      <c r="Q153" t="str">
        <f>IF('Leak Test Submission'!$A168="","",IF('Leak Test Submission'!$B$8="","",'Leak Test Submission'!$B$8))</f>
        <v/>
      </c>
      <c r="R153" t="str">
        <f>IF('Leak Test Submission'!$A168="","",IF('Leak Test Submission'!$B$9="","",'Leak Test Submission'!$B$9))</f>
        <v/>
      </c>
      <c r="S153" t="str">
        <f>IF('Leak Test Submission'!$A168="","",IF('Leak Test Submission'!$C$9="","",'Leak Test Submission'!$C$9))</f>
        <v/>
      </c>
      <c r="T153" t="str">
        <f>IF('Leak Test Submission'!$A168="","","USA")</f>
        <v/>
      </c>
      <c r="U153" t="str">
        <f>IF('Leak Test Submission'!$A168="","",IF('Leak Test Submission'!$B$10="","",'Leak Test Submission'!$B$10))</f>
        <v/>
      </c>
      <c r="V153" t="str">
        <f>IF('Leak Test Submission'!$A168="","","")</f>
        <v/>
      </c>
      <c r="W153" t="str">
        <f>IF('Leak Test Submission'!$A168="","",IF('Leak Test Submission'!$B$11="","",'Leak Test Submission'!$B$11))</f>
        <v/>
      </c>
      <c r="X153" t="str">
        <f>IF('Leak Test Submission'!$A168="","",IF('Leak Test Submission'!$H$5="","",'Leak Test Submission'!$H$5))</f>
        <v/>
      </c>
      <c r="Y153" t="str">
        <f>IF('Leak Test Submission'!$A168="","",IF('Leak Test Submission'!$H$9="","",'Leak Test Submission'!$H$9))</f>
        <v/>
      </c>
      <c r="Z153" t="str">
        <f>IF('Leak Test Submission'!$A168="","",IF('Leak Test Submission'!$H$10="","",'Leak Test Submission'!$H$10))</f>
        <v/>
      </c>
      <c r="AA153" t="str">
        <f>IF('Leak Test Submission'!$A168="","",'Leak Test Submission'!$B$13&amp;IF(AND('Leak Test Submission'!$B$13&lt;&gt;"",'Leak Test Submission'!$B$14&lt;&gt;""),", ","")&amp;'Leak Test Submission'!$B$14&amp;IF(AND('Leak Test Submission'!$B$13&amp;'Leak Test Submission'!$B$14&lt;&gt;"",'Leak Test Submission'!$B$15&lt;&gt;""),", ","")&amp;'Leak Test Submission'!$B$15)</f>
        <v/>
      </c>
      <c r="AB153" t="str">
        <f>IF('Leak Test Submission'!$A168="","",'Leak Test Submission'!$D$13&amp;IF(AND('Leak Test Submission'!$D$13&lt;&gt;"",'Leak Test Submission'!$D$14&lt;&gt;""),", ","")&amp;'Leak Test Submission'!$D$14&amp;IF(AND('Leak Test Submission'!$D$13&amp;'Leak Test Submission'!$D$14&lt;&gt;"",'Leak Test Submission'!$D$15&lt;&gt;""),", ","")&amp;'Leak Test Submission'!$D$15)</f>
        <v/>
      </c>
      <c r="AC153" t="str">
        <f>IF('Leak Test Submission'!$A168="","",IF('Leak Test Submission'!$H$8="","",'Leak Test Submission'!$H$8))</f>
        <v/>
      </c>
      <c r="AD153" t="str">
        <f>IF('Leak Test Submission'!$A168="","",IF('Leak Test Submission'!$H$11="","",'Leak Test Submission'!$H$11))</f>
        <v/>
      </c>
      <c r="AE153" t="str">
        <f>IF('Leak Test Submission'!$A168="","",IF('Leak Test Submission'!$H$12="","",'Leak Test Submission'!$H$12))</f>
        <v/>
      </c>
      <c r="AF153" t="str">
        <f>IF('Leak Test Submission'!$A168="","",IF('Leak Test Submission'!$H$13="","",'Leak Test Submission'!$H$13))</f>
        <v/>
      </c>
      <c r="AG153" t="str">
        <f>IF('Leak Test Submission'!$A168="","",IF('Leak Test Submission'!$H$14="","",'Leak Test Submission'!$H$14))</f>
        <v/>
      </c>
      <c r="AH153" t="str">
        <f>IF('Leak Test Submission'!$A168="","",IF('Leak Test Submission'!$I$14="","",'Leak Test Submission'!$I$14))</f>
        <v/>
      </c>
      <c r="AI153" t="str">
        <f>IF('Leak Test Submission'!$A168="","","USA")</f>
        <v/>
      </c>
      <c r="AJ153" t="str">
        <f>IF('Leak Test Submission'!$A168="","",IF('Leak Test Submission'!$H$15="Yes",TRUE,FALSE))</f>
        <v/>
      </c>
      <c r="AK153" t="str">
        <f>IF('Leak Test Submission'!$A168="","",TRUE)</f>
        <v/>
      </c>
      <c r="AL153" t="str">
        <f>IF('Leak Test Submission'!$A168="","",FALSE)</f>
        <v/>
      </c>
      <c r="AN153" t="str">
        <f>IF('Leak Test Submission'!$A168="","",'Leak Test Submission'!A168)</f>
        <v/>
      </c>
      <c r="AO153" t="str">
        <f>IF('Leak Test Submission'!$A168="","",IF('Leak Test Submission'!$H$6="","",'Leak Test Submission'!$H$6))</f>
        <v/>
      </c>
    </row>
    <row r="154" spans="1:41" x14ac:dyDescent="0.25">
      <c r="A154" t="str">
        <f>IF('Leak Test Submission'!$A169="","",IF('Leak Test Submission'!B169&lt;&gt;"",'Leak Test Submission'!B169,IF('Leak Test Submission'!J169&lt;&gt;"",'Leak Test Submission'!J169,IF('Leak Test Submission'!I169&lt;&gt;"",'Leak Test Submission'!I169,""))))</f>
        <v/>
      </c>
      <c r="B154" t="str">
        <f>IF('Leak Test Submission'!$A169="","",IF('Leak Test Submission'!$B$5="","",'Leak Test Submission'!$B$5))</f>
        <v/>
      </c>
      <c r="C154" t="str">
        <f>IF('Leak Test Submission'!$A169="","",IF('Leak Test Submission'!D169="Blank","",'Leak Test Submission'!D169))</f>
        <v/>
      </c>
      <c r="D154" s="8" t="str">
        <f>IF('Leak Test Submission'!$A169="","",IF('Leak Test Submission'!E169="","",'Leak Test Submission'!E169))</f>
        <v/>
      </c>
      <c r="E154" s="9" t="str">
        <f>IF('Leak Test Submission'!$A169="","",IF('Leak Test Submission'!F169="","",'Leak Test Submission'!F169))</f>
        <v/>
      </c>
      <c r="F154" t="str">
        <f>IF('Leak Test Submission'!$A169="","","")</f>
        <v/>
      </c>
      <c r="G154" t="str">
        <f>IF('Leak Test Submission'!$A169="","",IF('Leak Test Submission'!G169="","",'Leak Test Submission'!G169))</f>
        <v/>
      </c>
      <c r="H154" t="str">
        <f>IF('Leak Test Submission'!$A169="","",IF('Leak Test Submission'!H169="","",'Leak Test Submission'!H169))</f>
        <v/>
      </c>
      <c r="I154" t="str">
        <f>IF('Leak Test Submission'!$A169="","",IF('Leak Test Submission'!I169="","",'Leak Test Submission'!I169))</f>
        <v/>
      </c>
      <c r="J154" t="str">
        <f>IF('Leak Test Submission'!$A169="","",IF('Leak Test Submission'!J169="","",'Leak Test Submission'!J169))</f>
        <v/>
      </c>
      <c r="K154" t="str">
        <f>IF('Leak Test Submission'!$A169="","","")</f>
        <v/>
      </c>
      <c r="L154" t="str">
        <f>IF('Leak Test Submission'!$A169="","","")</f>
        <v/>
      </c>
      <c r="M154" s="9" t="str">
        <f>IF('Leak Test Submission'!$A169="","",IF('Leak Test Submission'!C169="","",'Leak Test Submission'!C169))</f>
        <v/>
      </c>
      <c r="O154" t="str">
        <f>IF('Leak Test Submission'!$A169="","",IF('Leak Test Submission'!$B$6="","",'Leak Test Submission'!$B$6))</f>
        <v/>
      </c>
      <c r="P154" t="str">
        <f>IF('Leak Test Submission'!$A169="","",IF('Leak Test Submission'!$B$7="","",'Leak Test Submission'!$B$7))</f>
        <v/>
      </c>
      <c r="Q154" t="str">
        <f>IF('Leak Test Submission'!$A169="","",IF('Leak Test Submission'!$B$8="","",'Leak Test Submission'!$B$8))</f>
        <v/>
      </c>
      <c r="R154" t="str">
        <f>IF('Leak Test Submission'!$A169="","",IF('Leak Test Submission'!$B$9="","",'Leak Test Submission'!$B$9))</f>
        <v/>
      </c>
      <c r="S154" t="str">
        <f>IF('Leak Test Submission'!$A169="","",IF('Leak Test Submission'!$C$9="","",'Leak Test Submission'!$C$9))</f>
        <v/>
      </c>
      <c r="T154" t="str">
        <f>IF('Leak Test Submission'!$A169="","","USA")</f>
        <v/>
      </c>
      <c r="U154" t="str">
        <f>IF('Leak Test Submission'!$A169="","",IF('Leak Test Submission'!$B$10="","",'Leak Test Submission'!$B$10))</f>
        <v/>
      </c>
      <c r="V154" t="str">
        <f>IF('Leak Test Submission'!$A169="","","")</f>
        <v/>
      </c>
      <c r="W154" t="str">
        <f>IF('Leak Test Submission'!$A169="","",IF('Leak Test Submission'!$B$11="","",'Leak Test Submission'!$B$11))</f>
        <v/>
      </c>
      <c r="X154" t="str">
        <f>IF('Leak Test Submission'!$A169="","",IF('Leak Test Submission'!$H$5="","",'Leak Test Submission'!$H$5))</f>
        <v/>
      </c>
      <c r="Y154" t="str">
        <f>IF('Leak Test Submission'!$A169="","",IF('Leak Test Submission'!$H$9="","",'Leak Test Submission'!$H$9))</f>
        <v/>
      </c>
      <c r="Z154" t="str">
        <f>IF('Leak Test Submission'!$A169="","",IF('Leak Test Submission'!$H$10="","",'Leak Test Submission'!$H$10))</f>
        <v/>
      </c>
      <c r="AA154" t="str">
        <f>IF('Leak Test Submission'!$A169="","",'Leak Test Submission'!$B$13&amp;IF(AND('Leak Test Submission'!$B$13&lt;&gt;"",'Leak Test Submission'!$B$14&lt;&gt;""),", ","")&amp;'Leak Test Submission'!$B$14&amp;IF(AND('Leak Test Submission'!$B$13&amp;'Leak Test Submission'!$B$14&lt;&gt;"",'Leak Test Submission'!$B$15&lt;&gt;""),", ","")&amp;'Leak Test Submission'!$B$15)</f>
        <v/>
      </c>
      <c r="AB154" t="str">
        <f>IF('Leak Test Submission'!$A169="","",'Leak Test Submission'!$D$13&amp;IF(AND('Leak Test Submission'!$D$13&lt;&gt;"",'Leak Test Submission'!$D$14&lt;&gt;""),", ","")&amp;'Leak Test Submission'!$D$14&amp;IF(AND('Leak Test Submission'!$D$13&amp;'Leak Test Submission'!$D$14&lt;&gt;"",'Leak Test Submission'!$D$15&lt;&gt;""),", ","")&amp;'Leak Test Submission'!$D$15)</f>
        <v/>
      </c>
      <c r="AC154" t="str">
        <f>IF('Leak Test Submission'!$A169="","",IF('Leak Test Submission'!$H$8="","",'Leak Test Submission'!$H$8))</f>
        <v/>
      </c>
      <c r="AD154" t="str">
        <f>IF('Leak Test Submission'!$A169="","",IF('Leak Test Submission'!$H$11="","",'Leak Test Submission'!$H$11))</f>
        <v/>
      </c>
      <c r="AE154" t="str">
        <f>IF('Leak Test Submission'!$A169="","",IF('Leak Test Submission'!$H$12="","",'Leak Test Submission'!$H$12))</f>
        <v/>
      </c>
      <c r="AF154" t="str">
        <f>IF('Leak Test Submission'!$A169="","",IF('Leak Test Submission'!$H$13="","",'Leak Test Submission'!$H$13))</f>
        <v/>
      </c>
      <c r="AG154" t="str">
        <f>IF('Leak Test Submission'!$A169="","",IF('Leak Test Submission'!$H$14="","",'Leak Test Submission'!$H$14))</f>
        <v/>
      </c>
      <c r="AH154" t="str">
        <f>IF('Leak Test Submission'!$A169="","",IF('Leak Test Submission'!$I$14="","",'Leak Test Submission'!$I$14))</f>
        <v/>
      </c>
      <c r="AI154" t="str">
        <f>IF('Leak Test Submission'!$A169="","","USA")</f>
        <v/>
      </c>
      <c r="AJ154" t="str">
        <f>IF('Leak Test Submission'!$A169="","",IF('Leak Test Submission'!$H$15="Yes",TRUE,FALSE))</f>
        <v/>
      </c>
      <c r="AK154" t="str">
        <f>IF('Leak Test Submission'!$A169="","",TRUE)</f>
        <v/>
      </c>
      <c r="AL154" t="str">
        <f>IF('Leak Test Submission'!$A169="","",FALSE)</f>
        <v/>
      </c>
      <c r="AN154" t="str">
        <f>IF('Leak Test Submission'!$A169="","",'Leak Test Submission'!A169)</f>
        <v/>
      </c>
      <c r="AO154" t="str">
        <f>IF('Leak Test Submission'!$A169="","",IF('Leak Test Submission'!$H$6="","",'Leak Test Submission'!$H$6))</f>
        <v/>
      </c>
    </row>
    <row r="155" spans="1:41" x14ac:dyDescent="0.25">
      <c r="A155" t="str">
        <f>IF('Leak Test Submission'!$A170="","",IF('Leak Test Submission'!B170&lt;&gt;"",'Leak Test Submission'!B170,IF('Leak Test Submission'!J170&lt;&gt;"",'Leak Test Submission'!J170,IF('Leak Test Submission'!I170&lt;&gt;"",'Leak Test Submission'!I170,""))))</f>
        <v/>
      </c>
      <c r="B155" t="str">
        <f>IF('Leak Test Submission'!$A170="","",IF('Leak Test Submission'!$B$5="","",'Leak Test Submission'!$B$5))</f>
        <v/>
      </c>
      <c r="C155" t="str">
        <f>IF('Leak Test Submission'!$A170="","",IF('Leak Test Submission'!D170="Blank","",'Leak Test Submission'!D170))</f>
        <v/>
      </c>
      <c r="D155" s="8" t="str">
        <f>IF('Leak Test Submission'!$A170="","",IF('Leak Test Submission'!E170="","",'Leak Test Submission'!E170))</f>
        <v/>
      </c>
      <c r="E155" s="9" t="str">
        <f>IF('Leak Test Submission'!$A170="","",IF('Leak Test Submission'!F170="","",'Leak Test Submission'!F170))</f>
        <v/>
      </c>
      <c r="F155" t="str">
        <f>IF('Leak Test Submission'!$A170="","","")</f>
        <v/>
      </c>
      <c r="G155" t="str">
        <f>IF('Leak Test Submission'!$A170="","",IF('Leak Test Submission'!G170="","",'Leak Test Submission'!G170))</f>
        <v/>
      </c>
      <c r="H155" t="str">
        <f>IF('Leak Test Submission'!$A170="","",IF('Leak Test Submission'!H170="","",'Leak Test Submission'!H170))</f>
        <v/>
      </c>
      <c r="I155" t="str">
        <f>IF('Leak Test Submission'!$A170="","",IF('Leak Test Submission'!I170="","",'Leak Test Submission'!I170))</f>
        <v/>
      </c>
      <c r="J155" t="str">
        <f>IF('Leak Test Submission'!$A170="","",IF('Leak Test Submission'!J170="","",'Leak Test Submission'!J170))</f>
        <v/>
      </c>
      <c r="K155" t="str">
        <f>IF('Leak Test Submission'!$A170="","","")</f>
        <v/>
      </c>
      <c r="L155" t="str">
        <f>IF('Leak Test Submission'!$A170="","","")</f>
        <v/>
      </c>
      <c r="M155" s="9" t="str">
        <f>IF('Leak Test Submission'!$A170="","",IF('Leak Test Submission'!C170="","",'Leak Test Submission'!C170))</f>
        <v/>
      </c>
      <c r="O155" t="str">
        <f>IF('Leak Test Submission'!$A170="","",IF('Leak Test Submission'!$B$6="","",'Leak Test Submission'!$B$6))</f>
        <v/>
      </c>
      <c r="P155" t="str">
        <f>IF('Leak Test Submission'!$A170="","",IF('Leak Test Submission'!$B$7="","",'Leak Test Submission'!$B$7))</f>
        <v/>
      </c>
      <c r="Q155" t="str">
        <f>IF('Leak Test Submission'!$A170="","",IF('Leak Test Submission'!$B$8="","",'Leak Test Submission'!$B$8))</f>
        <v/>
      </c>
      <c r="R155" t="str">
        <f>IF('Leak Test Submission'!$A170="","",IF('Leak Test Submission'!$B$9="","",'Leak Test Submission'!$B$9))</f>
        <v/>
      </c>
      <c r="S155" t="str">
        <f>IF('Leak Test Submission'!$A170="","",IF('Leak Test Submission'!$C$9="","",'Leak Test Submission'!$C$9))</f>
        <v/>
      </c>
      <c r="T155" t="str">
        <f>IF('Leak Test Submission'!$A170="","","USA")</f>
        <v/>
      </c>
      <c r="U155" t="str">
        <f>IF('Leak Test Submission'!$A170="","",IF('Leak Test Submission'!$B$10="","",'Leak Test Submission'!$B$10))</f>
        <v/>
      </c>
      <c r="V155" t="str">
        <f>IF('Leak Test Submission'!$A170="","","")</f>
        <v/>
      </c>
      <c r="W155" t="str">
        <f>IF('Leak Test Submission'!$A170="","",IF('Leak Test Submission'!$B$11="","",'Leak Test Submission'!$B$11))</f>
        <v/>
      </c>
      <c r="X155" t="str">
        <f>IF('Leak Test Submission'!$A170="","",IF('Leak Test Submission'!$H$5="","",'Leak Test Submission'!$H$5))</f>
        <v/>
      </c>
      <c r="Y155" t="str">
        <f>IF('Leak Test Submission'!$A170="","",IF('Leak Test Submission'!$H$9="","",'Leak Test Submission'!$H$9))</f>
        <v/>
      </c>
      <c r="Z155" t="str">
        <f>IF('Leak Test Submission'!$A170="","",IF('Leak Test Submission'!$H$10="","",'Leak Test Submission'!$H$10))</f>
        <v/>
      </c>
      <c r="AA155" t="str">
        <f>IF('Leak Test Submission'!$A170="","",'Leak Test Submission'!$B$13&amp;IF(AND('Leak Test Submission'!$B$13&lt;&gt;"",'Leak Test Submission'!$B$14&lt;&gt;""),", ","")&amp;'Leak Test Submission'!$B$14&amp;IF(AND('Leak Test Submission'!$B$13&amp;'Leak Test Submission'!$B$14&lt;&gt;"",'Leak Test Submission'!$B$15&lt;&gt;""),", ","")&amp;'Leak Test Submission'!$B$15)</f>
        <v/>
      </c>
      <c r="AB155" t="str">
        <f>IF('Leak Test Submission'!$A170="","",'Leak Test Submission'!$D$13&amp;IF(AND('Leak Test Submission'!$D$13&lt;&gt;"",'Leak Test Submission'!$D$14&lt;&gt;""),", ","")&amp;'Leak Test Submission'!$D$14&amp;IF(AND('Leak Test Submission'!$D$13&amp;'Leak Test Submission'!$D$14&lt;&gt;"",'Leak Test Submission'!$D$15&lt;&gt;""),", ","")&amp;'Leak Test Submission'!$D$15)</f>
        <v/>
      </c>
      <c r="AC155" t="str">
        <f>IF('Leak Test Submission'!$A170="","",IF('Leak Test Submission'!$H$8="","",'Leak Test Submission'!$H$8))</f>
        <v/>
      </c>
      <c r="AD155" t="str">
        <f>IF('Leak Test Submission'!$A170="","",IF('Leak Test Submission'!$H$11="","",'Leak Test Submission'!$H$11))</f>
        <v/>
      </c>
      <c r="AE155" t="str">
        <f>IF('Leak Test Submission'!$A170="","",IF('Leak Test Submission'!$H$12="","",'Leak Test Submission'!$H$12))</f>
        <v/>
      </c>
      <c r="AF155" t="str">
        <f>IF('Leak Test Submission'!$A170="","",IF('Leak Test Submission'!$H$13="","",'Leak Test Submission'!$H$13))</f>
        <v/>
      </c>
      <c r="AG155" t="str">
        <f>IF('Leak Test Submission'!$A170="","",IF('Leak Test Submission'!$H$14="","",'Leak Test Submission'!$H$14))</f>
        <v/>
      </c>
      <c r="AH155" t="str">
        <f>IF('Leak Test Submission'!$A170="","",IF('Leak Test Submission'!$I$14="","",'Leak Test Submission'!$I$14))</f>
        <v/>
      </c>
      <c r="AI155" t="str">
        <f>IF('Leak Test Submission'!$A170="","","USA")</f>
        <v/>
      </c>
      <c r="AJ155" t="str">
        <f>IF('Leak Test Submission'!$A170="","",IF('Leak Test Submission'!$H$15="Yes",TRUE,FALSE))</f>
        <v/>
      </c>
      <c r="AK155" t="str">
        <f>IF('Leak Test Submission'!$A170="","",TRUE)</f>
        <v/>
      </c>
      <c r="AL155" t="str">
        <f>IF('Leak Test Submission'!$A170="","",FALSE)</f>
        <v/>
      </c>
      <c r="AN155" t="str">
        <f>IF('Leak Test Submission'!$A170="","",'Leak Test Submission'!A170)</f>
        <v/>
      </c>
      <c r="AO155" t="str">
        <f>IF('Leak Test Submission'!$A170="","",IF('Leak Test Submission'!$H$6="","",'Leak Test Submission'!$H$6))</f>
        <v/>
      </c>
    </row>
    <row r="156" spans="1:41" x14ac:dyDescent="0.25">
      <c r="A156" t="str">
        <f>IF('Leak Test Submission'!$A171="","",IF('Leak Test Submission'!B171&lt;&gt;"",'Leak Test Submission'!B171,IF('Leak Test Submission'!J171&lt;&gt;"",'Leak Test Submission'!J171,IF('Leak Test Submission'!I171&lt;&gt;"",'Leak Test Submission'!I171,""))))</f>
        <v/>
      </c>
      <c r="B156" t="str">
        <f>IF('Leak Test Submission'!$A171="","",IF('Leak Test Submission'!$B$5="","",'Leak Test Submission'!$B$5))</f>
        <v/>
      </c>
      <c r="C156" t="str">
        <f>IF('Leak Test Submission'!$A171="","",IF('Leak Test Submission'!D171="Blank","",'Leak Test Submission'!D171))</f>
        <v/>
      </c>
      <c r="D156" s="8" t="str">
        <f>IF('Leak Test Submission'!$A171="","",IF('Leak Test Submission'!E171="","",'Leak Test Submission'!E171))</f>
        <v/>
      </c>
      <c r="E156" s="9" t="str">
        <f>IF('Leak Test Submission'!$A171="","",IF('Leak Test Submission'!F171="","",'Leak Test Submission'!F171))</f>
        <v/>
      </c>
      <c r="F156" t="str">
        <f>IF('Leak Test Submission'!$A171="","","")</f>
        <v/>
      </c>
      <c r="G156" t="str">
        <f>IF('Leak Test Submission'!$A171="","",IF('Leak Test Submission'!G171="","",'Leak Test Submission'!G171))</f>
        <v/>
      </c>
      <c r="H156" t="str">
        <f>IF('Leak Test Submission'!$A171="","",IF('Leak Test Submission'!H171="","",'Leak Test Submission'!H171))</f>
        <v/>
      </c>
      <c r="I156" t="str">
        <f>IF('Leak Test Submission'!$A171="","",IF('Leak Test Submission'!I171="","",'Leak Test Submission'!I171))</f>
        <v/>
      </c>
      <c r="J156" t="str">
        <f>IF('Leak Test Submission'!$A171="","",IF('Leak Test Submission'!J171="","",'Leak Test Submission'!J171))</f>
        <v/>
      </c>
      <c r="K156" t="str">
        <f>IF('Leak Test Submission'!$A171="","","")</f>
        <v/>
      </c>
      <c r="L156" t="str">
        <f>IF('Leak Test Submission'!$A171="","","")</f>
        <v/>
      </c>
      <c r="M156" s="9" t="str">
        <f>IF('Leak Test Submission'!$A171="","",IF('Leak Test Submission'!C171="","",'Leak Test Submission'!C171))</f>
        <v/>
      </c>
      <c r="O156" t="str">
        <f>IF('Leak Test Submission'!$A171="","",IF('Leak Test Submission'!$B$6="","",'Leak Test Submission'!$B$6))</f>
        <v/>
      </c>
      <c r="P156" t="str">
        <f>IF('Leak Test Submission'!$A171="","",IF('Leak Test Submission'!$B$7="","",'Leak Test Submission'!$B$7))</f>
        <v/>
      </c>
      <c r="Q156" t="str">
        <f>IF('Leak Test Submission'!$A171="","",IF('Leak Test Submission'!$B$8="","",'Leak Test Submission'!$B$8))</f>
        <v/>
      </c>
      <c r="R156" t="str">
        <f>IF('Leak Test Submission'!$A171="","",IF('Leak Test Submission'!$B$9="","",'Leak Test Submission'!$B$9))</f>
        <v/>
      </c>
      <c r="S156" t="str">
        <f>IF('Leak Test Submission'!$A171="","",IF('Leak Test Submission'!$C$9="","",'Leak Test Submission'!$C$9))</f>
        <v/>
      </c>
      <c r="T156" t="str">
        <f>IF('Leak Test Submission'!$A171="","","USA")</f>
        <v/>
      </c>
      <c r="U156" t="str">
        <f>IF('Leak Test Submission'!$A171="","",IF('Leak Test Submission'!$B$10="","",'Leak Test Submission'!$B$10))</f>
        <v/>
      </c>
      <c r="V156" t="str">
        <f>IF('Leak Test Submission'!$A171="","","")</f>
        <v/>
      </c>
      <c r="W156" t="str">
        <f>IF('Leak Test Submission'!$A171="","",IF('Leak Test Submission'!$B$11="","",'Leak Test Submission'!$B$11))</f>
        <v/>
      </c>
      <c r="X156" t="str">
        <f>IF('Leak Test Submission'!$A171="","",IF('Leak Test Submission'!$H$5="","",'Leak Test Submission'!$H$5))</f>
        <v/>
      </c>
      <c r="Y156" t="str">
        <f>IF('Leak Test Submission'!$A171="","",IF('Leak Test Submission'!$H$9="","",'Leak Test Submission'!$H$9))</f>
        <v/>
      </c>
      <c r="Z156" t="str">
        <f>IF('Leak Test Submission'!$A171="","",IF('Leak Test Submission'!$H$10="","",'Leak Test Submission'!$H$10))</f>
        <v/>
      </c>
      <c r="AA156" t="str">
        <f>IF('Leak Test Submission'!$A171="","",'Leak Test Submission'!$B$13&amp;IF(AND('Leak Test Submission'!$B$13&lt;&gt;"",'Leak Test Submission'!$B$14&lt;&gt;""),", ","")&amp;'Leak Test Submission'!$B$14&amp;IF(AND('Leak Test Submission'!$B$13&amp;'Leak Test Submission'!$B$14&lt;&gt;"",'Leak Test Submission'!$B$15&lt;&gt;""),", ","")&amp;'Leak Test Submission'!$B$15)</f>
        <v/>
      </c>
      <c r="AB156" t="str">
        <f>IF('Leak Test Submission'!$A171="","",'Leak Test Submission'!$D$13&amp;IF(AND('Leak Test Submission'!$D$13&lt;&gt;"",'Leak Test Submission'!$D$14&lt;&gt;""),", ","")&amp;'Leak Test Submission'!$D$14&amp;IF(AND('Leak Test Submission'!$D$13&amp;'Leak Test Submission'!$D$14&lt;&gt;"",'Leak Test Submission'!$D$15&lt;&gt;""),", ","")&amp;'Leak Test Submission'!$D$15)</f>
        <v/>
      </c>
      <c r="AC156" t="str">
        <f>IF('Leak Test Submission'!$A171="","",IF('Leak Test Submission'!$H$8="","",'Leak Test Submission'!$H$8))</f>
        <v/>
      </c>
      <c r="AD156" t="str">
        <f>IF('Leak Test Submission'!$A171="","",IF('Leak Test Submission'!$H$11="","",'Leak Test Submission'!$H$11))</f>
        <v/>
      </c>
      <c r="AE156" t="str">
        <f>IF('Leak Test Submission'!$A171="","",IF('Leak Test Submission'!$H$12="","",'Leak Test Submission'!$H$12))</f>
        <v/>
      </c>
      <c r="AF156" t="str">
        <f>IF('Leak Test Submission'!$A171="","",IF('Leak Test Submission'!$H$13="","",'Leak Test Submission'!$H$13))</f>
        <v/>
      </c>
      <c r="AG156" t="str">
        <f>IF('Leak Test Submission'!$A171="","",IF('Leak Test Submission'!$H$14="","",'Leak Test Submission'!$H$14))</f>
        <v/>
      </c>
      <c r="AH156" t="str">
        <f>IF('Leak Test Submission'!$A171="","",IF('Leak Test Submission'!$I$14="","",'Leak Test Submission'!$I$14))</f>
        <v/>
      </c>
      <c r="AI156" t="str">
        <f>IF('Leak Test Submission'!$A171="","","USA")</f>
        <v/>
      </c>
      <c r="AJ156" t="str">
        <f>IF('Leak Test Submission'!$A171="","",IF('Leak Test Submission'!$H$15="Yes",TRUE,FALSE))</f>
        <v/>
      </c>
      <c r="AK156" t="str">
        <f>IF('Leak Test Submission'!$A171="","",TRUE)</f>
        <v/>
      </c>
      <c r="AL156" t="str">
        <f>IF('Leak Test Submission'!$A171="","",FALSE)</f>
        <v/>
      </c>
      <c r="AN156" t="str">
        <f>IF('Leak Test Submission'!$A171="","",'Leak Test Submission'!A171)</f>
        <v/>
      </c>
      <c r="AO156" t="str">
        <f>IF('Leak Test Submission'!$A171="","",IF('Leak Test Submission'!$H$6="","",'Leak Test Submission'!$H$6))</f>
        <v/>
      </c>
    </row>
    <row r="157" spans="1:41" x14ac:dyDescent="0.25">
      <c r="A157" t="str">
        <f>IF('Leak Test Submission'!$A172="","",IF('Leak Test Submission'!B172&lt;&gt;"",'Leak Test Submission'!B172,IF('Leak Test Submission'!J172&lt;&gt;"",'Leak Test Submission'!J172,IF('Leak Test Submission'!I172&lt;&gt;"",'Leak Test Submission'!I172,""))))</f>
        <v/>
      </c>
      <c r="B157" t="str">
        <f>IF('Leak Test Submission'!$A172="","",IF('Leak Test Submission'!$B$5="","",'Leak Test Submission'!$B$5))</f>
        <v/>
      </c>
      <c r="C157" t="str">
        <f>IF('Leak Test Submission'!$A172="","",IF('Leak Test Submission'!D172="Blank","",'Leak Test Submission'!D172))</f>
        <v/>
      </c>
      <c r="D157" s="8" t="str">
        <f>IF('Leak Test Submission'!$A172="","",IF('Leak Test Submission'!E172="","",'Leak Test Submission'!E172))</f>
        <v/>
      </c>
      <c r="E157" s="9" t="str">
        <f>IF('Leak Test Submission'!$A172="","",IF('Leak Test Submission'!F172="","",'Leak Test Submission'!F172))</f>
        <v/>
      </c>
      <c r="F157" t="str">
        <f>IF('Leak Test Submission'!$A172="","","")</f>
        <v/>
      </c>
      <c r="G157" t="str">
        <f>IF('Leak Test Submission'!$A172="","",IF('Leak Test Submission'!G172="","",'Leak Test Submission'!G172))</f>
        <v/>
      </c>
      <c r="H157" t="str">
        <f>IF('Leak Test Submission'!$A172="","",IF('Leak Test Submission'!H172="","",'Leak Test Submission'!H172))</f>
        <v/>
      </c>
      <c r="I157" t="str">
        <f>IF('Leak Test Submission'!$A172="","",IF('Leak Test Submission'!I172="","",'Leak Test Submission'!I172))</f>
        <v/>
      </c>
      <c r="J157" t="str">
        <f>IF('Leak Test Submission'!$A172="","",IF('Leak Test Submission'!J172="","",'Leak Test Submission'!J172))</f>
        <v/>
      </c>
      <c r="K157" t="str">
        <f>IF('Leak Test Submission'!$A172="","","")</f>
        <v/>
      </c>
      <c r="L157" t="str">
        <f>IF('Leak Test Submission'!$A172="","","")</f>
        <v/>
      </c>
      <c r="M157" s="9" t="str">
        <f>IF('Leak Test Submission'!$A172="","",IF('Leak Test Submission'!C172="","",'Leak Test Submission'!C172))</f>
        <v/>
      </c>
      <c r="O157" t="str">
        <f>IF('Leak Test Submission'!$A172="","",IF('Leak Test Submission'!$B$6="","",'Leak Test Submission'!$B$6))</f>
        <v/>
      </c>
      <c r="P157" t="str">
        <f>IF('Leak Test Submission'!$A172="","",IF('Leak Test Submission'!$B$7="","",'Leak Test Submission'!$B$7))</f>
        <v/>
      </c>
      <c r="Q157" t="str">
        <f>IF('Leak Test Submission'!$A172="","",IF('Leak Test Submission'!$B$8="","",'Leak Test Submission'!$B$8))</f>
        <v/>
      </c>
      <c r="R157" t="str">
        <f>IF('Leak Test Submission'!$A172="","",IF('Leak Test Submission'!$B$9="","",'Leak Test Submission'!$B$9))</f>
        <v/>
      </c>
      <c r="S157" t="str">
        <f>IF('Leak Test Submission'!$A172="","",IF('Leak Test Submission'!$C$9="","",'Leak Test Submission'!$C$9))</f>
        <v/>
      </c>
      <c r="T157" t="str">
        <f>IF('Leak Test Submission'!$A172="","","USA")</f>
        <v/>
      </c>
      <c r="U157" t="str">
        <f>IF('Leak Test Submission'!$A172="","",IF('Leak Test Submission'!$B$10="","",'Leak Test Submission'!$B$10))</f>
        <v/>
      </c>
      <c r="V157" t="str">
        <f>IF('Leak Test Submission'!$A172="","","")</f>
        <v/>
      </c>
      <c r="W157" t="str">
        <f>IF('Leak Test Submission'!$A172="","",IF('Leak Test Submission'!$B$11="","",'Leak Test Submission'!$B$11))</f>
        <v/>
      </c>
      <c r="X157" t="str">
        <f>IF('Leak Test Submission'!$A172="","",IF('Leak Test Submission'!$H$5="","",'Leak Test Submission'!$H$5))</f>
        <v/>
      </c>
      <c r="Y157" t="str">
        <f>IF('Leak Test Submission'!$A172="","",IF('Leak Test Submission'!$H$9="","",'Leak Test Submission'!$H$9))</f>
        <v/>
      </c>
      <c r="Z157" t="str">
        <f>IF('Leak Test Submission'!$A172="","",IF('Leak Test Submission'!$H$10="","",'Leak Test Submission'!$H$10))</f>
        <v/>
      </c>
      <c r="AA157" t="str">
        <f>IF('Leak Test Submission'!$A172="","",'Leak Test Submission'!$B$13&amp;IF(AND('Leak Test Submission'!$B$13&lt;&gt;"",'Leak Test Submission'!$B$14&lt;&gt;""),", ","")&amp;'Leak Test Submission'!$B$14&amp;IF(AND('Leak Test Submission'!$B$13&amp;'Leak Test Submission'!$B$14&lt;&gt;"",'Leak Test Submission'!$B$15&lt;&gt;""),", ","")&amp;'Leak Test Submission'!$B$15)</f>
        <v/>
      </c>
      <c r="AB157" t="str">
        <f>IF('Leak Test Submission'!$A172="","",'Leak Test Submission'!$D$13&amp;IF(AND('Leak Test Submission'!$D$13&lt;&gt;"",'Leak Test Submission'!$D$14&lt;&gt;""),", ","")&amp;'Leak Test Submission'!$D$14&amp;IF(AND('Leak Test Submission'!$D$13&amp;'Leak Test Submission'!$D$14&lt;&gt;"",'Leak Test Submission'!$D$15&lt;&gt;""),", ","")&amp;'Leak Test Submission'!$D$15)</f>
        <v/>
      </c>
      <c r="AC157" t="str">
        <f>IF('Leak Test Submission'!$A172="","",IF('Leak Test Submission'!$H$8="","",'Leak Test Submission'!$H$8))</f>
        <v/>
      </c>
      <c r="AD157" t="str">
        <f>IF('Leak Test Submission'!$A172="","",IF('Leak Test Submission'!$H$11="","",'Leak Test Submission'!$H$11))</f>
        <v/>
      </c>
      <c r="AE157" t="str">
        <f>IF('Leak Test Submission'!$A172="","",IF('Leak Test Submission'!$H$12="","",'Leak Test Submission'!$H$12))</f>
        <v/>
      </c>
      <c r="AF157" t="str">
        <f>IF('Leak Test Submission'!$A172="","",IF('Leak Test Submission'!$H$13="","",'Leak Test Submission'!$H$13))</f>
        <v/>
      </c>
      <c r="AG157" t="str">
        <f>IF('Leak Test Submission'!$A172="","",IF('Leak Test Submission'!$H$14="","",'Leak Test Submission'!$H$14))</f>
        <v/>
      </c>
      <c r="AH157" t="str">
        <f>IF('Leak Test Submission'!$A172="","",IF('Leak Test Submission'!$I$14="","",'Leak Test Submission'!$I$14))</f>
        <v/>
      </c>
      <c r="AI157" t="str">
        <f>IF('Leak Test Submission'!$A172="","","USA")</f>
        <v/>
      </c>
      <c r="AJ157" t="str">
        <f>IF('Leak Test Submission'!$A172="","",IF('Leak Test Submission'!$H$15="Yes",TRUE,FALSE))</f>
        <v/>
      </c>
      <c r="AK157" t="str">
        <f>IF('Leak Test Submission'!$A172="","",TRUE)</f>
        <v/>
      </c>
      <c r="AL157" t="str">
        <f>IF('Leak Test Submission'!$A172="","",FALSE)</f>
        <v/>
      </c>
      <c r="AN157" t="str">
        <f>IF('Leak Test Submission'!$A172="","",'Leak Test Submission'!A172)</f>
        <v/>
      </c>
      <c r="AO157" t="str">
        <f>IF('Leak Test Submission'!$A172="","",IF('Leak Test Submission'!$H$6="","",'Leak Test Submission'!$H$6))</f>
        <v/>
      </c>
    </row>
    <row r="158" spans="1:41" x14ac:dyDescent="0.25">
      <c r="A158" t="str">
        <f>IF('Leak Test Submission'!$A173="","",IF('Leak Test Submission'!B173&lt;&gt;"",'Leak Test Submission'!B173,IF('Leak Test Submission'!J173&lt;&gt;"",'Leak Test Submission'!J173,IF('Leak Test Submission'!I173&lt;&gt;"",'Leak Test Submission'!I173,""))))</f>
        <v/>
      </c>
      <c r="B158" t="str">
        <f>IF('Leak Test Submission'!$A173="","",IF('Leak Test Submission'!$B$5="","",'Leak Test Submission'!$B$5))</f>
        <v/>
      </c>
      <c r="C158" t="str">
        <f>IF('Leak Test Submission'!$A173="","",IF('Leak Test Submission'!D173="Blank","",'Leak Test Submission'!D173))</f>
        <v/>
      </c>
      <c r="D158" s="8" t="str">
        <f>IF('Leak Test Submission'!$A173="","",IF('Leak Test Submission'!E173="","",'Leak Test Submission'!E173))</f>
        <v/>
      </c>
      <c r="E158" s="9" t="str">
        <f>IF('Leak Test Submission'!$A173="","",IF('Leak Test Submission'!F173="","",'Leak Test Submission'!F173))</f>
        <v/>
      </c>
      <c r="F158" t="str">
        <f>IF('Leak Test Submission'!$A173="","","")</f>
        <v/>
      </c>
      <c r="G158" t="str">
        <f>IF('Leak Test Submission'!$A173="","",IF('Leak Test Submission'!G173="","",'Leak Test Submission'!G173))</f>
        <v/>
      </c>
      <c r="H158" t="str">
        <f>IF('Leak Test Submission'!$A173="","",IF('Leak Test Submission'!H173="","",'Leak Test Submission'!H173))</f>
        <v/>
      </c>
      <c r="I158" t="str">
        <f>IF('Leak Test Submission'!$A173="","",IF('Leak Test Submission'!I173="","",'Leak Test Submission'!I173))</f>
        <v/>
      </c>
      <c r="J158" t="str">
        <f>IF('Leak Test Submission'!$A173="","",IF('Leak Test Submission'!J173="","",'Leak Test Submission'!J173))</f>
        <v/>
      </c>
      <c r="K158" t="str">
        <f>IF('Leak Test Submission'!$A173="","","")</f>
        <v/>
      </c>
      <c r="L158" t="str">
        <f>IF('Leak Test Submission'!$A173="","","")</f>
        <v/>
      </c>
      <c r="M158" s="9" t="str">
        <f>IF('Leak Test Submission'!$A173="","",IF('Leak Test Submission'!C173="","",'Leak Test Submission'!C173))</f>
        <v/>
      </c>
      <c r="O158" t="str">
        <f>IF('Leak Test Submission'!$A173="","",IF('Leak Test Submission'!$B$6="","",'Leak Test Submission'!$B$6))</f>
        <v/>
      </c>
      <c r="P158" t="str">
        <f>IF('Leak Test Submission'!$A173="","",IF('Leak Test Submission'!$B$7="","",'Leak Test Submission'!$B$7))</f>
        <v/>
      </c>
      <c r="Q158" t="str">
        <f>IF('Leak Test Submission'!$A173="","",IF('Leak Test Submission'!$B$8="","",'Leak Test Submission'!$B$8))</f>
        <v/>
      </c>
      <c r="R158" t="str">
        <f>IF('Leak Test Submission'!$A173="","",IF('Leak Test Submission'!$B$9="","",'Leak Test Submission'!$B$9))</f>
        <v/>
      </c>
      <c r="S158" t="str">
        <f>IF('Leak Test Submission'!$A173="","",IF('Leak Test Submission'!$C$9="","",'Leak Test Submission'!$C$9))</f>
        <v/>
      </c>
      <c r="T158" t="str">
        <f>IF('Leak Test Submission'!$A173="","","USA")</f>
        <v/>
      </c>
      <c r="U158" t="str">
        <f>IF('Leak Test Submission'!$A173="","",IF('Leak Test Submission'!$B$10="","",'Leak Test Submission'!$B$10))</f>
        <v/>
      </c>
      <c r="V158" t="str">
        <f>IF('Leak Test Submission'!$A173="","","")</f>
        <v/>
      </c>
      <c r="W158" t="str">
        <f>IF('Leak Test Submission'!$A173="","",IF('Leak Test Submission'!$B$11="","",'Leak Test Submission'!$B$11))</f>
        <v/>
      </c>
      <c r="X158" t="str">
        <f>IF('Leak Test Submission'!$A173="","",IF('Leak Test Submission'!$H$5="","",'Leak Test Submission'!$H$5))</f>
        <v/>
      </c>
      <c r="Y158" t="str">
        <f>IF('Leak Test Submission'!$A173="","",IF('Leak Test Submission'!$H$9="","",'Leak Test Submission'!$H$9))</f>
        <v/>
      </c>
      <c r="Z158" t="str">
        <f>IF('Leak Test Submission'!$A173="","",IF('Leak Test Submission'!$H$10="","",'Leak Test Submission'!$H$10))</f>
        <v/>
      </c>
      <c r="AA158" t="str">
        <f>IF('Leak Test Submission'!$A173="","",'Leak Test Submission'!$B$13&amp;IF(AND('Leak Test Submission'!$B$13&lt;&gt;"",'Leak Test Submission'!$B$14&lt;&gt;""),", ","")&amp;'Leak Test Submission'!$B$14&amp;IF(AND('Leak Test Submission'!$B$13&amp;'Leak Test Submission'!$B$14&lt;&gt;"",'Leak Test Submission'!$B$15&lt;&gt;""),", ","")&amp;'Leak Test Submission'!$B$15)</f>
        <v/>
      </c>
      <c r="AB158" t="str">
        <f>IF('Leak Test Submission'!$A173="","",'Leak Test Submission'!$D$13&amp;IF(AND('Leak Test Submission'!$D$13&lt;&gt;"",'Leak Test Submission'!$D$14&lt;&gt;""),", ","")&amp;'Leak Test Submission'!$D$14&amp;IF(AND('Leak Test Submission'!$D$13&amp;'Leak Test Submission'!$D$14&lt;&gt;"",'Leak Test Submission'!$D$15&lt;&gt;""),", ","")&amp;'Leak Test Submission'!$D$15)</f>
        <v/>
      </c>
      <c r="AC158" t="str">
        <f>IF('Leak Test Submission'!$A173="","",IF('Leak Test Submission'!$H$8="","",'Leak Test Submission'!$H$8))</f>
        <v/>
      </c>
      <c r="AD158" t="str">
        <f>IF('Leak Test Submission'!$A173="","",IF('Leak Test Submission'!$H$11="","",'Leak Test Submission'!$H$11))</f>
        <v/>
      </c>
      <c r="AE158" t="str">
        <f>IF('Leak Test Submission'!$A173="","",IF('Leak Test Submission'!$H$12="","",'Leak Test Submission'!$H$12))</f>
        <v/>
      </c>
      <c r="AF158" t="str">
        <f>IF('Leak Test Submission'!$A173="","",IF('Leak Test Submission'!$H$13="","",'Leak Test Submission'!$H$13))</f>
        <v/>
      </c>
      <c r="AG158" t="str">
        <f>IF('Leak Test Submission'!$A173="","",IF('Leak Test Submission'!$H$14="","",'Leak Test Submission'!$H$14))</f>
        <v/>
      </c>
      <c r="AH158" t="str">
        <f>IF('Leak Test Submission'!$A173="","",IF('Leak Test Submission'!$I$14="","",'Leak Test Submission'!$I$14))</f>
        <v/>
      </c>
      <c r="AI158" t="str">
        <f>IF('Leak Test Submission'!$A173="","","USA")</f>
        <v/>
      </c>
      <c r="AJ158" t="str">
        <f>IF('Leak Test Submission'!$A173="","",IF('Leak Test Submission'!$H$15="Yes",TRUE,FALSE))</f>
        <v/>
      </c>
      <c r="AK158" t="str">
        <f>IF('Leak Test Submission'!$A173="","",TRUE)</f>
        <v/>
      </c>
      <c r="AL158" t="str">
        <f>IF('Leak Test Submission'!$A173="","",FALSE)</f>
        <v/>
      </c>
      <c r="AN158" t="str">
        <f>IF('Leak Test Submission'!$A173="","",'Leak Test Submission'!A173)</f>
        <v/>
      </c>
      <c r="AO158" t="str">
        <f>IF('Leak Test Submission'!$A173="","",IF('Leak Test Submission'!$H$6="","",'Leak Test Submission'!$H$6))</f>
        <v/>
      </c>
    </row>
    <row r="159" spans="1:41" x14ac:dyDescent="0.25">
      <c r="A159" t="str">
        <f>IF('Leak Test Submission'!$A174="","",IF('Leak Test Submission'!B174&lt;&gt;"",'Leak Test Submission'!B174,IF('Leak Test Submission'!J174&lt;&gt;"",'Leak Test Submission'!J174,IF('Leak Test Submission'!I174&lt;&gt;"",'Leak Test Submission'!I174,""))))</f>
        <v/>
      </c>
      <c r="B159" t="str">
        <f>IF('Leak Test Submission'!$A174="","",IF('Leak Test Submission'!$B$5="","",'Leak Test Submission'!$B$5))</f>
        <v/>
      </c>
      <c r="C159" t="str">
        <f>IF('Leak Test Submission'!$A174="","",IF('Leak Test Submission'!D174="Blank","",'Leak Test Submission'!D174))</f>
        <v/>
      </c>
      <c r="D159" s="8" t="str">
        <f>IF('Leak Test Submission'!$A174="","",IF('Leak Test Submission'!E174="","",'Leak Test Submission'!E174))</f>
        <v/>
      </c>
      <c r="E159" s="9" t="str">
        <f>IF('Leak Test Submission'!$A174="","",IF('Leak Test Submission'!F174="","",'Leak Test Submission'!F174))</f>
        <v/>
      </c>
      <c r="F159" t="str">
        <f>IF('Leak Test Submission'!$A174="","","")</f>
        <v/>
      </c>
      <c r="G159" t="str">
        <f>IF('Leak Test Submission'!$A174="","",IF('Leak Test Submission'!G174="","",'Leak Test Submission'!G174))</f>
        <v/>
      </c>
      <c r="H159" t="str">
        <f>IF('Leak Test Submission'!$A174="","",IF('Leak Test Submission'!H174="","",'Leak Test Submission'!H174))</f>
        <v/>
      </c>
      <c r="I159" t="str">
        <f>IF('Leak Test Submission'!$A174="","",IF('Leak Test Submission'!I174="","",'Leak Test Submission'!I174))</f>
        <v/>
      </c>
      <c r="J159" t="str">
        <f>IF('Leak Test Submission'!$A174="","",IF('Leak Test Submission'!J174="","",'Leak Test Submission'!J174))</f>
        <v/>
      </c>
      <c r="K159" t="str">
        <f>IF('Leak Test Submission'!$A174="","","")</f>
        <v/>
      </c>
      <c r="L159" t="str">
        <f>IF('Leak Test Submission'!$A174="","","")</f>
        <v/>
      </c>
      <c r="M159" s="9" t="str">
        <f>IF('Leak Test Submission'!$A174="","",IF('Leak Test Submission'!C174="","",'Leak Test Submission'!C174))</f>
        <v/>
      </c>
      <c r="O159" t="str">
        <f>IF('Leak Test Submission'!$A174="","",IF('Leak Test Submission'!$B$6="","",'Leak Test Submission'!$B$6))</f>
        <v/>
      </c>
      <c r="P159" t="str">
        <f>IF('Leak Test Submission'!$A174="","",IF('Leak Test Submission'!$B$7="","",'Leak Test Submission'!$B$7))</f>
        <v/>
      </c>
      <c r="Q159" t="str">
        <f>IF('Leak Test Submission'!$A174="","",IF('Leak Test Submission'!$B$8="","",'Leak Test Submission'!$B$8))</f>
        <v/>
      </c>
      <c r="R159" t="str">
        <f>IF('Leak Test Submission'!$A174="","",IF('Leak Test Submission'!$B$9="","",'Leak Test Submission'!$B$9))</f>
        <v/>
      </c>
      <c r="S159" t="str">
        <f>IF('Leak Test Submission'!$A174="","",IF('Leak Test Submission'!$C$9="","",'Leak Test Submission'!$C$9))</f>
        <v/>
      </c>
      <c r="T159" t="str">
        <f>IF('Leak Test Submission'!$A174="","","USA")</f>
        <v/>
      </c>
      <c r="U159" t="str">
        <f>IF('Leak Test Submission'!$A174="","",IF('Leak Test Submission'!$B$10="","",'Leak Test Submission'!$B$10))</f>
        <v/>
      </c>
      <c r="V159" t="str">
        <f>IF('Leak Test Submission'!$A174="","","")</f>
        <v/>
      </c>
      <c r="W159" t="str">
        <f>IF('Leak Test Submission'!$A174="","",IF('Leak Test Submission'!$B$11="","",'Leak Test Submission'!$B$11))</f>
        <v/>
      </c>
      <c r="X159" t="str">
        <f>IF('Leak Test Submission'!$A174="","",IF('Leak Test Submission'!$H$5="","",'Leak Test Submission'!$H$5))</f>
        <v/>
      </c>
      <c r="Y159" t="str">
        <f>IF('Leak Test Submission'!$A174="","",IF('Leak Test Submission'!$H$9="","",'Leak Test Submission'!$H$9))</f>
        <v/>
      </c>
      <c r="Z159" t="str">
        <f>IF('Leak Test Submission'!$A174="","",IF('Leak Test Submission'!$H$10="","",'Leak Test Submission'!$H$10))</f>
        <v/>
      </c>
      <c r="AA159" t="str">
        <f>IF('Leak Test Submission'!$A174="","",'Leak Test Submission'!$B$13&amp;IF(AND('Leak Test Submission'!$B$13&lt;&gt;"",'Leak Test Submission'!$B$14&lt;&gt;""),", ","")&amp;'Leak Test Submission'!$B$14&amp;IF(AND('Leak Test Submission'!$B$13&amp;'Leak Test Submission'!$B$14&lt;&gt;"",'Leak Test Submission'!$B$15&lt;&gt;""),", ","")&amp;'Leak Test Submission'!$B$15)</f>
        <v/>
      </c>
      <c r="AB159" t="str">
        <f>IF('Leak Test Submission'!$A174="","",'Leak Test Submission'!$D$13&amp;IF(AND('Leak Test Submission'!$D$13&lt;&gt;"",'Leak Test Submission'!$D$14&lt;&gt;""),", ","")&amp;'Leak Test Submission'!$D$14&amp;IF(AND('Leak Test Submission'!$D$13&amp;'Leak Test Submission'!$D$14&lt;&gt;"",'Leak Test Submission'!$D$15&lt;&gt;""),", ","")&amp;'Leak Test Submission'!$D$15)</f>
        <v/>
      </c>
      <c r="AC159" t="str">
        <f>IF('Leak Test Submission'!$A174="","",IF('Leak Test Submission'!$H$8="","",'Leak Test Submission'!$H$8))</f>
        <v/>
      </c>
      <c r="AD159" t="str">
        <f>IF('Leak Test Submission'!$A174="","",IF('Leak Test Submission'!$H$11="","",'Leak Test Submission'!$H$11))</f>
        <v/>
      </c>
      <c r="AE159" t="str">
        <f>IF('Leak Test Submission'!$A174="","",IF('Leak Test Submission'!$H$12="","",'Leak Test Submission'!$H$12))</f>
        <v/>
      </c>
      <c r="AF159" t="str">
        <f>IF('Leak Test Submission'!$A174="","",IF('Leak Test Submission'!$H$13="","",'Leak Test Submission'!$H$13))</f>
        <v/>
      </c>
      <c r="AG159" t="str">
        <f>IF('Leak Test Submission'!$A174="","",IF('Leak Test Submission'!$H$14="","",'Leak Test Submission'!$H$14))</f>
        <v/>
      </c>
      <c r="AH159" t="str">
        <f>IF('Leak Test Submission'!$A174="","",IF('Leak Test Submission'!$I$14="","",'Leak Test Submission'!$I$14))</f>
        <v/>
      </c>
      <c r="AI159" t="str">
        <f>IF('Leak Test Submission'!$A174="","","USA")</f>
        <v/>
      </c>
      <c r="AJ159" t="str">
        <f>IF('Leak Test Submission'!$A174="","",IF('Leak Test Submission'!$H$15="Yes",TRUE,FALSE))</f>
        <v/>
      </c>
      <c r="AK159" t="str">
        <f>IF('Leak Test Submission'!$A174="","",TRUE)</f>
        <v/>
      </c>
      <c r="AL159" t="str">
        <f>IF('Leak Test Submission'!$A174="","",FALSE)</f>
        <v/>
      </c>
      <c r="AN159" t="str">
        <f>IF('Leak Test Submission'!$A174="","",'Leak Test Submission'!A174)</f>
        <v/>
      </c>
      <c r="AO159" t="str">
        <f>IF('Leak Test Submission'!$A174="","",IF('Leak Test Submission'!$H$6="","",'Leak Test Submission'!$H$6))</f>
        <v/>
      </c>
    </row>
    <row r="160" spans="1:41" x14ac:dyDescent="0.25">
      <c r="A160" t="str">
        <f>IF('Leak Test Submission'!$A175="","",IF('Leak Test Submission'!B175&lt;&gt;"",'Leak Test Submission'!B175,IF('Leak Test Submission'!J175&lt;&gt;"",'Leak Test Submission'!J175,IF('Leak Test Submission'!I175&lt;&gt;"",'Leak Test Submission'!I175,""))))</f>
        <v/>
      </c>
      <c r="B160" t="str">
        <f>IF('Leak Test Submission'!$A175="","",IF('Leak Test Submission'!$B$5="","",'Leak Test Submission'!$B$5))</f>
        <v/>
      </c>
      <c r="C160" t="str">
        <f>IF('Leak Test Submission'!$A175="","",IF('Leak Test Submission'!D175="Blank","",'Leak Test Submission'!D175))</f>
        <v/>
      </c>
      <c r="D160" s="8" t="str">
        <f>IF('Leak Test Submission'!$A175="","",IF('Leak Test Submission'!E175="","",'Leak Test Submission'!E175))</f>
        <v/>
      </c>
      <c r="E160" s="9" t="str">
        <f>IF('Leak Test Submission'!$A175="","",IF('Leak Test Submission'!F175="","",'Leak Test Submission'!F175))</f>
        <v/>
      </c>
      <c r="F160" t="str">
        <f>IF('Leak Test Submission'!$A175="","","")</f>
        <v/>
      </c>
      <c r="G160" t="str">
        <f>IF('Leak Test Submission'!$A175="","",IF('Leak Test Submission'!G175="","",'Leak Test Submission'!G175))</f>
        <v/>
      </c>
      <c r="H160" t="str">
        <f>IF('Leak Test Submission'!$A175="","",IF('Leak Test Submission'!H175="","",'Leak Test Submission'!H175))</f>
        <v/>
      </c>
      <c r="I160" t="str">
        <f>IF('Leak Test Submission'!$A175="","",IF('Leak Test Submission'!I175="","",'Leak Test Submission'!I175))</f>
        <v/>
      </c>
      <c r="J160" t="str">
        <f>IF('Leak Test Submission'!$A175="","",IF('Leak Test Submission'!J175="","",'Leak Test Submission'!J175))</f>
        <v/>
      </c>
      <c r="K160" t="str">
        <f>IF('Leak Test Submission'!$A175="","","")</f>
        <v/>
      </c>
      <c r="L160" t="str">
        <f>IF('Leak Test Submission'!$A175="","","")</f>
        <v/>
      </c>
      <c r="M160" s="9" t="str">
        <f>IF('Leak Test Submission'!$A175="","",IF('Leak Test Submission'!C175="","",'Leak Test Submission'!C175))</f>
        <v/>
      </c>
      <c r="O160" t="str">
        <f>IF('Leak Test Submission'!$A175="","",IF('Leak Test Submission'!$B$6="","",'Leak Test Submission'!$B$6))</f>
        <v/>
      </c>
      <c r="P160" t="str">
        <f>IF('Leak Test Submission'!$A175="","",IF('Leak Test Submission'!$B$7="","",'Leak Test Submission'!$B$7))</f>
        <v/>
      </c>
      <c r="Q160" t="str">
        <f>IF('Leak Test Submission'!$A175="","",IF('Leak Test Submission'!$B$8="","",'Leak Test Submission'!$B$8))</f>
        <v/>
      </c>
      <c r="R160" t="str">
        <f>IF('Leak Test Submission'!$A175="","",IF('Leak Test Submission'!$B$9="","",'Leak Test Submission'!$B$9))</f>
        <v/>
      </c>
      <c r="S160" t="str">
        <f>IF('Leak Test Submission'!$A175="","",IF('Leak Test Submission'!$C$9="","",'Leak Test Submission'!$C$9))</f>
        <v/>
      </c>
      <c r="T160" t="str">
        <f>IF('Leak Test Submission'!$A175="","","USA")</f>
        <v/>
      </c>
      <c r="U160" t="str">
        <f>IF('Leak Test Submission'!$A175="","",IF('Leak Test Submission'!$B$10="","",'Leak Test Submission'!$B$10))</f>
        <v/>
      </c>
      <c r="V160" t="str">
        <f>IF('Leak Test Submission'!$A175="","","")</f>
        <v/>
      </c>
      <c r="W160" t="str">
        <f>IF('Leak Test Submission'!$A175="","",IF('Leak Test Submission'!$B$11="","",'Leak Test Submission'!$B$11))</f>
        <v/>
      </c>
      <c r="X160" t="str">
        <f>IF('Leak Test Submission'!$A175="","",IF('Leak Test Submission'!$H$5="","",'Leak Test Submission'!$H$5))</f>
        <v/>
      </c>
      <c r="Y160" t="str">
        <f>IF('Leak Test Submission'!$A175="","",IF('Leak Test Submission'!$H$9="","",'Leak Test Submission'!$H$9))</f>
        <v/>
      </c>
      <c r="Z160" t="str">
        <f>IF('Leak Test Submission'!$A175="","",IF('Leak Test Submission'!$H$10="","",'Leak Test Submission'!$H$10))</f>
        <v/>
      </c>
      <c r="AA160" t="str">
        <f>IF('Leak Test Submission'!$A175="","",'Leak Test Submission'!$B$13&amp;IF(AND('Leak Test Submission'!$B$13&lt;&gt;"",'Leak Test Submission'!$B$14&lt;&gt;""),", ","")&amp;'Leak Test Submission'!$B$14&amp;IF(AND('Leak Test Submission'!$B$13&amp;'Leak Test Submission'!$B$14&lt;&gt;"",'Leak Test Submission'!$B$15&lt;&gt;""),", ","")&amp;'Leak Test Submission'!$B$15)</f>
        <v/>
      </c>
      <c r="AB160" t="str">
        <f>IF('Leak Test Submission'!$A175="","",'Leak Test Submission'!$D$13&amp;IF(AND('Leak Test Submission'!$D$13&lt;&gt;"",'Leak Test Submission'!$D$14&lt;&gt;""),", ","")&amp;'Leak Test Submission'!$D$14&amp;IF(AND('Leak Test Submission'!$D$13&amp;'Leak Test Submission'!$D$14&lt;&gt;"",'Leak Test Submission'!$D$15&lt;&gt;""),", ","")&amp;'Leak Test Submission'!$D$15)</f>
        <v/>
      </c>
      <c r="AC160" t="str">
        <f>IF('Leak Test Submission'!$A175="","",IF('Leak Test Submission'!$H$8="","",'Leak Test Submission'!$H$8))</f>
        <v/>
      </c>
      <c r="AD160" t="str">
        <f>IF('Leak Test Submission'!$A175="","",IF('Leak Test Submission'!$H$11="","",'Leak Test Submission'!$H$11))</f>
        <v/>
      </c>
      <c r="AE160" t="str">
        <f>IF('Leak Test Submission'!$A175="","",IF('Leak Test Submission'!$H$12="","",'Leak Test Submission'!$H$12))</f>
        <v/>
      </c>
      <c r="AF160" t="str">
        <f>IF('Leak Test Submission'!$A175="","",IF('Leak Test Submission'!$H$13="","",'Leak Test Submission'!$H$13))</f>
        <v/>
      </c>
      <c r="AG160" t="str">
        <f>IF('Leak Test Submission'!$A175="","",IF('Leak Test Submission'!$H$14="","",'Leak Test Submission'!$H$14))</f>
        <v/>
      </c>
      <c r="AH160" t="str">
        <f>IF('Leak Test Submission'!$A175="","",IF('Leak Test Submission'!$I$14="","",'Leak Test Submission'!$I$14))</f>
        <v/>
      </c>
      <c r="AI160" t="str">
        <f>IF('Leak Test Submission'!$A175="","","USA")</f>
        <v/>
      </c>
      <c r="AJ160" t="str">
        <f>IF('Leak Test Submission'!$A175="","",IF('Leak Test Submission'!$H$15="Yes",TRUE,FALSE))</f>
        <v/>
      </c>
      <c r="AK160" t="str">
        <f>IF('Leak Test Submission'!$A175="","",TRUE)</f>
        <v/>
      </c>
      <c r="AL160" t="str">
        <f>IF('Leak Test Submission'!$A175="","",FALSE)</f>
        <v/>
      </c>
      <c r="AN160" t="str">
        <f>IF('Leak Test Submission'!$A175="","",'Leak Test Submission'!A175)</f>
        <v/>
      </c>
      <c r="AO160" t="str">
        <f>IF('Leak Test Submission'!$A175="","",IF('Leak Test Submission'!$H$6="","",'Leak Test Submission'!$H$6))</f>
        <v/>
      </c>
    </row>
    <row r="161" spans="1:41" x14ac:dyDescent="0.25">
      <c r="A161" t="str">
        <f>IF('Leak Test Submission'!$A176="","",IF('Leak Test Submission'!B176&lt;&gt;"",'Leak Test Submission'!B176,IF('Leak Test Submission'!J176&lt;&gt;"",'Leak Test Submission'!J176,IF('Leak Test Submission'!I176&lt;&gt;"",'Leak Test Submission'!I176,""))))</f>
        <v/>
      </c>
      <c r="B161" t="str">
        <f>IF('Leak Test Submission'!$A176="","",IF('Leak Test Submission'!$B$5="","",'Leak Test Submission'!$B$5))</f>
        <v/>
      </c>
      <c r="C161" t="str">
        <f>IF('Leak Test Submission'!$A176="","",IF('Leak Test Submission'!D176="Blank","",'Leak Test Submission'!D176))</f>
        <v/>
      </c>
      <c r="D161" s="8" t="str">
        <f>IF('Leak Test Submission'!$A176="","",IF('Leak Test Submission'!E176="","",'Leak Test Submission'!E176))</f>
        <v/>
      </c>
      <c r="E161" s="9" t="str">
        <f>IF('Leak Test Submission'!$A176="","",IF('Leak Test Submission'!F176="","",'Leak Test Submission'!F176))</f>
        <v/>
      </c>
      <c r="F161" t="str">
        <f>IF('Leak Test Submission'!$A176="","","")</f>
        <v/>
      </c>
      <c r="G161" t="str">
        <f>IF('Leak Test Submission'!$A176="","",IF('Leak Test Submission'!G176="","",'Leak Test Submission'!G176))</f>
        <v/>
      </c>
      <c r="H161" t="str">
        <f>IF('Leak Test Submission'!$A176="","",IF('Leak Test Submission'!H176="","",'Leak Test Submission'!H176))</f>
        <v/>
      </c>
      <c r="I161" t="str">
        <f>IF('Leak Test Submission'!$A176="","",IF('Leak Test Submission'!I176="","",'Leak Test Submission'!I176))</f>
        <v/>
      </c>
      <c r="J161" t="str">
        <f>IF('Leak Test Submission'!$A176="","",IF('Leak Test Submission'!J176="","",'Leak Test Submission'!J176))</f>
        <v/>
      </c>
      <c r="K161" t="str">
        <f>IF('Leak Test Submission'!$A176="","","")</f>
        <v/>
      </c>
      <c r="L161" t="str">
        <f>IF('Leak Test Submission'!$A176="","","")</f>
        <v/>
      </c>
      <c r="M161" s="9" t="str">
        <f>IF('Leak Test Submission'!$A176="","",IF('Leak Test Submission'!C176="","",'Leak Test Submission'!C176))</f>
        <v/>
      </c>
      <c r="O161" t="str">
        <f>IF('Leak Test Submission'!$A176="","",IF('Leak Test Submission'!$B$6="","",'Leak Test Submission'!$B$6))</f>
        <v/>
      </c>
      <c r="P161" t="str">
        <f>IF('Leak Test Submission'!$A176="","",IF('Leak Test Submission'!$B$7="","",'Leak Test Submission'!$B$7))</f>
        <v/>
      </c>
      <c r="Q161" t="str">
        <f>IF('Leak Test Submission'!$A176="","",IF('Leak Test Submission'!$B$8="","",'Leak Test Submission'!$B$8))</f>
        <v/>
      </c>
      <c r="R161" t="str">
        <f>IF('Leak Test Submission'!$A176="","",IF('Leak Test Submission'!$B$9="","",'Leak Test Submission'!$B$9))</f>
        <v/>
      </c>
      <c r="S161" t="str">
        <f>IF('Leak Test Submission'!$A176="","",IF('Leak Test Submission'!$C$9="","",'Leak Test Submission'!$C$9))</f>
        <v/>
      </c>
      <c r="T161" t="str">
        <f>IF('Leak Test Submission'!$A176="","","USA")</f>
        <v/>
      </c>
      <c r="U161" t="str">
        <f>IF('Leak Test Submission'!$A176="","",IF('Leak Test Submission'!$B$10="","",'Leak Test Submission'!$B$10))</f>
        <v/>
      </c>
      <c r="V161" t="str">
        <f>IF('Leak Test Submission'!$A176="","","")</f>
        <v/>
      </c>
      <c r="W161" t="str">
        <f>IF('Leak Test Submission'!$A176="","",IF('Leak Test Submission'!$B$11="","",'Leak Test Submission'!$B$11))</f>
        <v/>
      </c>
      <c r="X161" t="str">
        <f>IF('Leak Test Submission'!$A176="","",IF('Leak Test Submission'!$H$5="","",'Leak Test Submission'!$H$5))</f>
        <v/>
      </c>
      <c r="Y161" t="str">
        <f>IF('Leak Test Submission'!$A176="","",IF('Leak Test Submission'!$H$9="","",'Leak Test Submission'!$H$9))</f>
        <v/>
      </c>
      <c r="Z161" t="str">
        <f>IF('Leak Test Submission'!$A176="","",IF('Leak Test Submission'!$H$10="","",'Leak Test Submission'!$H$10))</f>
        <v/>
      </c>
      <c r="AA161" t="str">
        <f>IF('Leak Test Submission'!$A176="","",'Leak Test Submission'!$B$13&amp;IF(AND('Leak Test Submission'!$B$13&lt;&gt;"",'Leak Test Submission'!$B$14&lt;&gt;""),", ","")&amp;'Leak Test Submission'!$B$14&amp;IF(AND('Leak Test Submission'!$B$13&amp;'Leak Test Submission'!$B$14&lt;&gt;"",'Leak Test Submission'!$B$15&lt;&gt;""),", ","")&amp;'Leak Test Submission'!$B$15)</f>
        <v/>
      </c>
      <c r="AB161" t="str">
        <f>IF('Leak Test Submission'!$A176="","",'Leak Test Submission'!$D$13&amp;IF(AND('Leak Test Submission'!$D$13&lt;&gt;"",'Leak Test Submission'!$D$14&lt;&gt;""),", ","")&amp;'Leak Test Submission'!$D$14&amp;IF(AND('Leak Test Submission'!$D$13&amp;'Leak Test Submission'!$D$14&lt;&gt;"",'Leak Test Submission'!$D$15&lt;&gt;""),", ","")&amp;'Leak Test Submission'!$D$15)</f>
        <v/>
      </c>
      <c r="AC161" t="str">
        <f>IF('Leak Test Submission'!$A176="","",IF('Leak Test Submission'!$H$8="","",'Leak Test Submission'!$H$8))</f>
        <v/>
      </c>
      <c r="AD161" t="str">
        <f>IF('Leak Test Submission'!$A176="","",IF('Leak Test Submission'!$H$11="","",'Leak Test Submission'!$H$11))</f>
        <v/>
      </c>
      <c r="AE161" t="str">
        <f>IF('Leak Test Submission'!$A176="","",IF('Leak Test Submission'!$H$12="","",'Leak Test Submission'!$H$12))</f>
        <v/>
      </c>
      <c r="AF161" t="str">
        <f>IF('Leak Test Submission'!$A176="","",IF('Leak Test Submission'!$H$13="","",'Leak Test Submission'!$H$13))</f>
        <v/>
      </c>
      <c r="AG161" t="str">
        <f>IF('Leak Test Submission'!$A176="","",IF('Leak Test Submission'!$H$14="","",'Leak Test Submission'!$H$14))</f>
        <v/>
      </c>
      <c r="AH161" t="str">
        <f>IF('Leak Test Submission'!$A176="","",IF('Leak Test Submission'!$I$14="","",'Leak Test Submission'!$I$14))</f>
        <v/>
      </c>
      <c r="AI161" t="str">
        <f>IF('Leak Test Submission'!$A176="","","USA")</f>
        <v/>
      </c>
      <c r="AJ161" t="str">
        <f>IF('Leak Test Submission'!$A176="","",IF('Leak Test Submission'!$H$15="Yes",TRUE,FALSE))</f>
        <v/>
      </c>
      <c r="AK161" t="str">
        <f>IF('Leak Test Submission'!$A176="","",TRUE)</f>
        <v/>
      </c>
      <c r="AL161" t="str">
        <f>IF('Leak Test Submission'!$A176="","",FALSE)</f>
        <v/>
      </c>
      <c r="AN161" t="str">
        <f>IF('Leak Test Submission'!$A176="","",'Leak Test Submission'!A176)</f>
        <v/>
      </c>
      <c r="AO161" t="str">
        <f>IF('Leak Test Submission'!$A176="","",IF('Leak Test Submission'!$H$6="","",'Leak Test Submission'!$H$6))</f>
        <v/>
      </c>
    </row>
    <row r="162" spans="1:41" x14ac:dyDescent="0.25">
      <c r="A162" t="str">
        <f>IF('Leak Test Submission'!$A177="","",IF('Leak Test Submission'!B177&lt;&gt;"",'Leak Test Submission'!B177,IF('Leak Test Submission'!J177&lt;&gt;"",'Leak Test Submission'!J177,IF('Leak Test Submission'!I177&lt;&gt;"",'Leak Test Submission'!I177,""))))</f>
        <v/>
      </c>
      <c r="B162" t="str">
        <f>IF('Leak Test Submission'!$A177="","",IF('Leak Test Submission'!$B$5="","",'Leak Test Submission'!$B$5))</f>
        <v/>
      </c>
      <c r="C162" t="str">
        <f>IF('Leak Test Submission'!$A177="","",IF('Leak Test Submission'!D177="Blank","",'Leak Test Submission'!D177))</f>
        <v/>
      </c>
      <c r="D162" s="8" t="str">
        <f>IF('Leak Test Submission'!$A177="","",IF('Leak Test Submission'!E177="","",'Leak Test Submission'!E177))</f>
        <v/>
      </c>
      <c r="E162" s="9" t="str">
        <f>IF('Leak Test Submission'!$A177="","",IF('Leak Test Submission'!F177="","",'Leak Test Submission'!F177))</f>
        <v/>
      </c>
      <c r="F162" t="str">
        <f>IF('Leak Test Submission'!$A177="","","")</f>
        <v/>
      </c>
      <c r="G162" t="str">
        <f>IF('Leak Test Submission'!$A177="","",IF('Leak Test Submission'!G177="","",'Leak Test Submission'!G177))</f>
        <v/>
      </c>
      <c r="H162" t="str">
        <f>IF('Leak Test Submission'!$A177="","",IF('Leak Test Submission'!H177="","",'Leak Test Submission'!H177))</f>
        <v/>
      </c>
      <c r="I162" t="str">
        <f>IF('Leak Test Submission'!$A177="","",IF('Leak Test Submission'!I177="","",'Leak Test Submission'!I177))</f>
        <v/>
      </c>
      <c r="J162" t="str">
        <f>IF('Leak Test Submission'!$A177="","",IF('Leak Test Submission'!J177="","",'Leak Test Submission'!J177))</f>
        <v/>
      </c>
      <c r="K162" t="str">
        <f>IF('Leak Test Submission'!$A177="","","")</f>
        <v/>
      </c>
      <c r="L162" t="str">
        <f>IF('Leak Test Submission'!$A177="","","")</f>
        <v/>
      </c>
      <c r="M162" s="9" t="str">
        <f>IF('Leak Test Submission'!$A177="","",IF('Leak Test Submission'!C177="","",'Leak Test Submission'!C177))</f>
        <v/>
      </c>
      <c r="O162" t="str">
        <f>IF('Leak Test Submission'!$A177="","",IF('Leak Test Submission'!$B$6="","",'Leak Test Submission'!$B$6))</f>
        <v/>
      </c>
      <c r="P162" t="str">
        <f>IF('Leak Test Submission'!$A177="","",IF('Leak Test Submission'!$B$7="","",'Leak Test Submission'!$B$7))</f>
        <v/>
      </c>
      <c r="Q162" t="str">
        <f>IF('Leak Test Submission'!$A177="","",IF('Leak Test Submission'!$B$8="","",'Leak Test Submission'!$B$8))</f>
        <v/>
      </c>
      <c r="R162" t="str">
        <f>IF('Leak Test Submission'!$A177="","",IF('Leak Test Submission'!$B$9="","",'Leak Test Submission'!$B$9))</f>
        <v/>
      </c>
      <c r="S162" t="str">
        <f>IF('Leak Test Submission'!$A177="","",IF('Leak Test Submission'!$C$9="","",'Leak Test Submission'!$C$9))</f>
        <v/>
      </c>
      <c r="T162" t="str">
        <f>IF('Leak Test Submission'!$A177="","","USA")</f>
        <v/>
      </c>
      <c r="U162" t="str">
        <f>IF('Leak Test Submission'!$A177="","",IF('Leak Test Submission'!$B$10="","",'Leak Test Submission'!$B$10))</f>
        <v/>
      </c>
      <c r="V162" t="str">
        <f>IF('Leak Test Submission'!$A177="","","")</f>
        <v/>
      </c>
      <c r="W162" t="str">
        <f>IF('Leak Test Submission'!$A177="","",IF('Leak Test Submission'!$B$11="","",'Leak Test Submission'!$B$11))</f>
        <v/>
      </c>
      <c r="X162" t="str">
        <f>IF('Leak Test Submission'!$A177="","",IF('Leak Test Submission'!$H$5="","",'Leak Test Submission'!$H$5))</f>
        <v/>
      </c>
      <c r="Y162" t="str">
        <f>IF('Leak Test Submission'!$A177="","",IF('Leak Test Submission'!$H$9="","",'Leak Test Submission'!$H$9))</f>
        <v/>
      </c>
      <c r="Z162" t="str">
        <f>IF('Leak Test Submission'!$A177="","",IF('Leak Test Submission'!$H$10="","",'Leak Test Submission'!$H$10))</f>
        <v/>
      </c>
      <c r="AA162" t="str">
        <f>IF('Leak Test Submission'!$A177="","",'Leak Test Submission'!$B$13&amp;IF(AND('Leak Test Submission'!$B$13&lt;&gt;"",'Leak Test Submission'!$B$14&lt;&gt;""),", ","")&amp;'Leak Test Submission'!$B$14&amp;IF(AND('Leak Test Submission'!$B$13&amp;'Leak Test Submission'!$B$14&lt;&gt;"",'Leak Test Submission'!$B$15&lt;&gt;""),", ","")&amp;'Leak Test Submission'!$B$15)</f>
        <v/>
      </c>
      <c r="AB162" t="str">
        <f>IF('Leak Test Submission'!$A177="","",'Leak Test Submission'!$D$13&amp;IF(AND('Leak Test Submission'!$D$13&lt;&gt;"",'Leak Test Submission'!$D$14&lt;&gt;""),", ","")&amp;'Leak Test Submission'!$D$14&amp;IF(AND('Leak Test Submission'!$D$13&amp;'Leak Test Submission'!$D$14&lt;&gt;"",'Leak Test Submission'!$D$15&lt;&gt;""),", ","")&amp;'Leak Test Submission'!$D$15)</f>
        <v/>
      </c>
      <c r="AC162" t="str">
        <f>IF('Leak Test Submission'!$A177="","",IF('Leak Test Submission'!$H$8="","",'Leak Test Submission'!$H$8))</f>
        <v/>
      </c>
      <c r="AD162" t="str">
        <f>IF('Leak Test Submission'!$A177="","",IF('Leak Test Submission'!$H$11="","",'Leak Test Submission'!$H$11))</f>
        <v/>
      </c>
      <c r="AE162" t="str">
        <f>IF('Leak Test Submission'!$A177="","",IF('Leak Test Submission'!$H$12="","",'Leak Test Submission'!$H$12))</f>
        <v/>
      </c>
      <c r="AF162" t="str">
        <f>IF('Leak Test Submission'!$A177="","",IF('Leak Test Submission'!$H$13="","",'Leak Test Submission'!$H$13))</f>
        <v/>
      </c>
      <c r="AG162" t="str">
        <f>IF('Leak Test Submission'!$A177="","",IF('Leak Test Submission'!$H$14="","",'Leak Test Submission'!$H$14))</f>
        <v/>
      </c>
      <c r="AH162" t="str">
        <f>IF('Leak Test Submission'!$A177="","",IF('Leak Test Submission'!$I$14="","",'Leak Test Submission'!$I$14))</f>
        <v/>
      </c>
      <c r="AI162" t="str">
        <f>IF('Leak Test Submission'!$A177="","","USA")</f>
        <v/>
      </c>
      <c r="AJ162" t="str">
        <f>IF('Leak Test Submission'!$A177="","",IF('Leak Test Submission'!$H$15="Yes",TRUE,FALSE))</f>
        <v/>
      </c>
      <c r="AK162" t="str">
        <f>IF('Leak Test Submission'!$A177="","",TRUE)</f>
        <v/>
      </c>
      <c r="AL162" t="str">
        <f>IF('Leak Test Submission'!$A177="","",FALSE)</f>
        <v/>
      </c>
      <c r="AN162" t="str">
        <f>IF('Leak Test Submission'!$A177="","",'Leak Test Submission'!A177)</f>
        <v/>
      </c>
      <c r="AO162" t="str">
        <f>IF('Leak Test Submission'!$A177="","",IF('Leak Test Submission'!$H$6="","",'Leak Test Submission'!$H$6))</f>
        <v/>
      </c>
    </row>
    <row r="163" spans="1:41" x14ac:dyDescent="0.25">
      <c r="A163" t="str">
        <f>IF('Leak Test Submission'!$A178="","",IF('Leak Test Submission'!B178&lt;&gt;"",'Leak Test Submission'!B178,IF('Leak Test Submission'!J178&lt;&gt;"",'Leak Test Submission'!J178,IF('Leak Test Submission'!I178&lt;&gt;"",'Leak Test Submission'!I178,""))))</f>
        <v/>
      </c>
      <c r="B163" t="str">
        <f>IF('Leak Test Submission'!$A178="","",IF('Leak Test Submission'!$B$5="","",'Leak Test Submission'!$B$5))</f>
        <v/>
      </c>
      <c r="C163" t="str">
        <f>IF('Leak Test Submission'!$A178="","",IF('Leak Test Submission'!D178="Blank","",'Leak Test Submission'!D178))</f>
        <v/>
      </c>
      <c r="D163" s="8" t="str">
        <f>IF('Leak Test Submission'!$A178="","",IF('Leak Test Submission'!E178="","",'Leak Test Submission'!E178))</f>
        <v/>
      </c>
      <c r="E163" s="9" t="str">
        <f>IF('Leak Test Submission'!$A178="","",IF('Leak Test Submission'!F178="","",'Leak Test Submission'!F178))</f>
        <v/>
      </c>
      <c r="F163" t="str">
        <f>IF('Leak Test Submission'!$A178="","","")</f>
        <v/>
      </c>
      <c r="G163" t="str">
        <f>IF('Leak Test Submission'!$A178="","",IF('Leak Test Submission'!G178="","",'Leak Test Submission'!G178))</f>
        <v/>
      </c>
      <c r="H163" t="str">
        <f>IF('Leak Test Submission'!$A178="","",IF('Leak Test Submission'!H178="","",'Leak Test Submission'!H178))</f>
        <v/>
      </c>
      <c r="I163" t="str">
        <f>IF('Leak Test Submission'!$A178="","",IF('Leak Test Submission'!I178="","",'Leak Test Submission'!I178))</f>
        <v/>
      </c>
      <c r="J163" t="str">
        <f>IF('Leak Test Submission'!$A178="","",IF('Leak Test Submission'!J178="","",'Leak Test Submission'!J178))</f>
        <v/>
      </c>
      <c r="K163" t="str">
        <f>IF('Leak Test Submission'!$A178="","","")</f>
        <v/>
      </c>
      <c r="L163" t="str">
        <f>IF('Leak Test Submission'!$A178="","","")</f>
        <v/>
      </c>
      <c r="M163" s="9" t="str">
        <f>IF('Leak Test Submission'!$A178="","",IF('Leak Test Submission'!C178="","",'Leak Test Submission'!C178))</f>
        <v/>
      </c>
      <c r="O163" t="str">
        <f>IF('Leak Test Submission'!$A178="","",IF('Leak Test Submission'!$B$6="","",'Leak Test Submission'!$B$6))</f>
        <v/>
      </c>
      <c r="P163" t="str">
        <f>IF('Leak Test Submission'!$A178="","",IF('Leak Test Submission'!$B$7="","",'Leak Test Submission'!$B$7))</f>
        <v/>
      </c>
      <c r="Q163" t="str">
        <f>IF('Leak Test Submission'!$A178="","",IF('Leak Test Submission'!$B$8="","",'Leak Test Submission'!$B$8))</f>
        <v/>
      </c>
      <c r="R163" t="str">
        <f>IF('Leak Test Submission'!$A178="","",IF('Leak Test Submission'!$B$9="","",'Leak Test Submission'!$B$9))</f>
        <v/>
      </c>
      <c r="S163" t="str">
        <f>IF('Leak Test Submission'!$A178="","",IF('Leak Test Submission'!$C$9="","",'Leak Test Submission'!$C$9))</f>
        <v/>
      </c>
      <c r="T163" t="str">
        <f>IF('Leak Test Submission'!$A178="","","USA")</f>
        <v/>
      </c>
      <c r="U163" t="str">
        <f>IF('Leak Test Submission'!$A178="","",IF('Leak Test Submission'!$B$10="","",'Leak Test Submission'!$B$10))</f>
        <v/>
      </c>
      <c r="V163" t="str">
        <f>IF('Leak Test Submission'!$A178="","","")</f>
        <v/>
      </c>
      <c r="W163" t="str">
        <f>IF('Leak Test Submission'!$A178="","",IF('Leak Test Submission'!$B$11="","",'Leak Test Submission'!$B$11))</f>
        <v/>
      </c>
      <c r="X163" t="str">
        <f>IF('Leak Test Submission'!$A178="","",IF('Leak Test Submission'!$H$5="","",'Leak Test Submission'!$H$5))</f>
        <v/>
      </c>
      <c r="Y163" t="str">
        <f>IF('Leak Test Submission'!$A178="","",IF('Leak Test Submission'!$H$9="","",'Leak Test Submission'!$H$9))</f>
        <v/>
      </c>
      <c r="Z163" t="str">
        <f>IF('Leak Test Submission'!$A178="","",IF('Leak Test Submission'!$H$10="","",'Leak Test Submission'!$H$10))</f>
        <v/>
      </c>
      <c r="AA163" t="str">
        <f>IF('Leak Test Submission'!$A178="","",'Leak Test Submission'!$B$13&amp;IF(AND('Leak Test Submission'!$B$13&lt;&gt;"",'Leak Test Submission'!$B$14&lt;&gt;""),", ","")&amp;'Leak Test Submission'!$B$14&amp;IF(AND('Leak Test Submission'!$B$13&amp;'Leak Test Submission'!$B$14&lt;&gt;"",'Leak Test Submission'!$B$15&lt;&gt;""),", ","")&amp;'Leak Test Submission'!$B$15)</f>
        <v/>
      </c>
      <c r="AB163" t="str">
        <f>IF('Leak Test Submission'!$A178="","",'Leak Test Submission'!$D$13&amp;IF(AND('Leak Test Submission'!$D$13&lt;&gt;"",'Leak Test Submission'!$D$14&lt;&gt;""),", ","")&amp;'Leak Test Submission'!$D$14&amp;IF(AND('Leak Test Submission'!$D$13&amp;'Leak Test Submission'!$D$14&lt;&gt;"",'Leak Test Submission'!$D$15&lt;&gt;""),", ","")&amp;'Leak Test Submission'!$D$15)</f>
        <v/>
      </c>
      <c r="AC163" t="str">
        <f>IF('Leak Test Submission'!$A178="","",IF('Leak Test Submission'!$H$8="","",'Leak Test Submission'!$H$8))</f>
        <v/>
      </c>
      <c r="AD163" t="str">
        <f>IF('Leak Test Submission'!$A178="","",IF('Leak Test Submission'!$H$11="","",'Leak Test Submission'!$H$11))</f>
        <v/>
      </c>
      <c r="AE163" t="str">
        <f>IF('Leak Test Submission'!$A178="","",IF('Leak Test Submission'!$H$12="","",'Leak Test Submission'!$H$12))</f>
        <v/>
      </c>
      <c r="AF163" t="str">
        <f>IF('Leak Test Submission'!$A178="","",IF('Leak Test Submission'!$H$13="","",'Leak Test Submission'!$H$13))</f>
        <v/>
      </c>
      <c r="AG163" t="str">
        <f>IF('Leak Test Submission'!$A178="","",IF('Leak Test Submission'!$H$14="","",'Leak Test Submission'!$H$14))</f>
        <v/>
      </c>
      <c r="AH163" t="str">
        <f>IF('Leak Test Submission'!$A178="","",IF('Leak Test Submission'!$I$14="","",'Leak Test Submission'!$I$14))</f>
        <v/>
      </c>
      <c r="AI163" t="str">
        <f>IF('Leak Test Submission'!$A178="","","USA")</f>
        <v/>
      </c>
      <c r="AJ163" t="str">
        <f>IF('Leak Test Submission'!$A178="","",IF('Leak Test Submission'!$H$15="Yes",TRUE,FALSE))</f>
        <v/>
      </c>
      <c r="AK163" t="str">
        <f>IF('Leak Test Submission'!$A178="","",TRUE)</f>
        <v/>
      </c>
      <c r="AL163" t="str">
        <f>IF('Leak Test Submission'!$A178="","",FALSE)</f>
        <v/>
      </c>
      <c r="AN163" t="str">
        <f>IF('Leak Test Submission'!$A178="","",'Leak Test Submission'!A178)</f>
        <v/>
      </c>
      <c r="AO163" t="str">
        <f>IF('Leak Test Submission'!$A178="","",IF('Leak Test Submission'!$H$6="","",'Leak Test Submission'!$H$6))</f>
        <v/>
      </c>
    </row>
    <row r="164" spans="1:41" x14ac:dyDescent="0.25">
      <c r="A164" t="str">
        <f>IF('Leak Test Submission'!$A179="","",IF('Leak Test Submission'!B179&lt;&gt;"",'Leak Test Submission'!B179,IF('Leak Test Submission'!J179&lt;&gt;"",'Leak Test Submission'!J179,IF('Leak Test Submission'!I179&lt;&gt;"",'Leak Test Submission'!I179,""))))</f>
        <v/>
      </c>
      <c r="B164" t="str">
        <f>IF('Leak Test Submission'!$A179="","",IF('Leak Test Submission'!$B$5="","",'Leak Test Submission'!$B$5))</f>
        <v/>
      </c>
      <c r="C164" t="str">
        <f>IF('Leak Test Submission'!$A179="","",IF('Leak Test Submission'!D179="Blank","",'Leak Test Submission'!D179))</f>
        <v/>
      </c>
      <c r="D164" s="8" t="str">
        <f>IF('Leak Test Submission'!$A179="","",IF('Leak Test Submission'!E179="","",'Leak Test Submission'!E179))</f>
        <v/>
      </c>
      <c r="E164" s="9" t="str">
        <f>IF('Leak Test Submission'!$A179="","",IF('Leak Test Submission'!F179="","",'Leak Test Submission'!F179))</f>
        <v/>
      </c>
      <c r="F164" t="str">
        <f>IF('Leak Test Submission'!$A179="","","")</f>
        <v/>
      </c>
      <c r="G164" t="str">
        <f>IF('Leak Test Submission'!$A179="","",IF('Leak Test Submission'!G179="","",'Leak Test Submission'!G179))</f>
        <v/>
      </c>
      <c r="H164" t="str">
        <f>IF('Leak Test Submission'!$A179="","",IF('Leak Test Submission'!H179="","",'Leak Test Submission'!H179))</f>
        <v/>
      </c>
      <c r="I164" t="str">
        <f>IF('Leak Test Submission'!$A179="","",IF('Leak Test Submission'!I179="","",'Leak Test Submission'!I179))</f>
        <v/>
      </c>
      <c r="J164" t="str">
        <f>IF('Leak Test Submission'!$A179="","",IF('Leak Test Submission'!J179="","",'Leak Test Submission'!J179))</f>
        <v/>
      </c>
      <c r="K164" t="str">
        <f>IF('Leak Test Submission'!$A179="","","")</f>
        <v/>
      </c>
      <c r="L164" t="str">
        <f>IF('Leak Test Submission'!$A179="","","")</f>
        <v/>
      </c>
      <c r="M164" s="9" t="str">
        <f>IF('Leak Test Submission'!$A179="","",IF('Leak Test Submission'!C179="","",'Leak Test Submission'!C179))</f>
        <v/>
      </c>
      <c r="O164" t="str">
        <f>IF('Leak Test Submission'!$A179="","",IF('Leak Test Submission'!$B$6="","",'Leak Test Submission'!$B$6))</f>
        <v/>
      </c>
      <c r="P164" t="str">
        <f>IF('Leak Test Submission'!$A179="","",IF('Leak Test Submission'!$B$7="","",'Leak Test Submission'!$B$7))</f>
        <v/>
      </c>
      <c r="Q164" t="str">
        <f>IF('Leak Test Submission'!$A179="","",IF('Leak Test Submission'!$B$8="","",'Leak Test Submission'!$B$8))</f>
        <v/>
      </c>
      <c r="R164" t="str">
        <f>IF('Leak Test Submission'!$A179="","",IF('Leak Test Submission'!$B$9="","",'Leak Test Submission'!$B$9))</f>
        <v/>
      </c>
      <c r="S164" t="str">
        <f>IF('Leak Test Submission'!$A179="","",IF('Leak Test Submission'!$C$9="","",'Leak Test Submission'!$C$9))</f>
        <v/>
      </c>
      <c r="T164" t="str">
        <f>IF('Leak Test Submission'!$A179="","","USA")</f>
        <v/>
      </c>
      <c r="U164" t="str">
        <f>IF('Leak Test Submission'!$A179="","",IF('Leak Test Submission'!$B$10="","",'Leak Test Submission'!$B$10))</f>
        <v/>
      </c>
      <c r="V164" t="str">
        <f>IF('Leak Test Submission'!$A179="","","")</f>
        <v/>
      </c>
      <c r="W164" t="str">
        <f>IF('Leak Test Submission'!$A179="","",IF('Leak Test Submission'!$B$11="","",'Leak Test Submission'!$B$11))</f>
        <v/>
      </c>
      <c r="X164" t="str">
        <f>IF('Leak Test Submission'!$A179="","",IF('Leak Test Submission'!$H$5="","",'Leak Test Submission'!$H$5))</f>
        <v/>
      </c>
      <c r="Y164" t="str">
        <f>IF('Leak Test Submission'!$A179="","",IF('Leak Test Submission'!$H$9="","",'Leak Test Submission'!$H$9))</f>
        <v/>
      </c>
      <c r="Z164" t="str">
        <f>IF('Leak Test Submission'!$A179="","",IF('Leak Test Submission'!$H$10="","",'Leak Test Submission'!$H$10))</f>
        <v/>
      </c>
      <c r="AA164" t="str">
        <f>IF('Leak Test Submission'!$A179="","",'Leak Test Submission'!$B$13&amp;IF(AND('Leak Test Submission'!$B$13&lt;&gt;"",'Leak Test Submission'!$B$14&lt;&gt;""),", ","")&amp;'Leak Test Submission'!$B$14&amp;IF(AND('Leak Test Submission'!$B$13&amp;'Leak Test Submission'!$B$14&lt;&gt;"",'Leak Test Submission'!$B$15&lt;&gt;""),", ","")&amp;'Leak Test Submission'!$B$15)</f>
        <v/>
      </c>
      <c r="AB164" t="str">
        <f>IF('Leak Test Submission'!$A179="","",'Leak Test Submission'!$D$13&amp;IF(AND('Leak Test Submission'!$D$13&lt;&gt;"",'Leak Test Submission'!$D$14&lt;&gt;""),", ","")&amp;'Leak Test Submission'!$D$14&amp;IF(AND('Leak Test Submission'!$D$13&amp;'Leak Test Submission'!$D$14&lt;&gt;"",'Leak Test Submission'!$D$15&lt;&gt;""),", ","")&amp;'Leak Test Submission'!$D$15)</f>
        <v/>
      </c>
      <c r="AC164" t="str">
        <f>IF('Leak Test Submission'!$A179="","",IF('Leak Test Submission'!$H$8="","",'Leak Test Submission'!$H$8))</f>
        <v/>
      </c>
      <c r="AD164" t="str">
        <f>IF('Leak Test Submission'!$A179="","",IF('Leak Test Submission'!$H$11="","",'Leak Test Submission'!$H$11))</f>
        <v/>
      </c>
      <c r="AE164" t="str">
        <f>IF('Leak Test Submission'!$A179="","",IF('Leak Test Submission'!$H$12="","",'Leak Test Submission'!$H$12))</f>
        <v/>
      </c>
      <c r="AF164" t="str">
        <f>IF('Leak Test Submission'!$A179="","",IF('Leak Test Submission'!$H$13="","",'Leak Test Submission'!$H$13))</f>
        <v/>
      </c>
      <c r="AG164" t="str">
        <f>IF('Leak Test Submission'!$A179="","",IF('Leak Test Submission'!$H$14="","",'Leak Test Submission'!$H$14))</f>
        <v/>
      </c>
      <c r="AH164" t="str">
        <f>IF('Leak Test Submission'!$A179="","",IF('Leak Test Submission'!$I$14="","",'Leak Test Submission'!$I$14))</f>
        <v/>
      </c>
      <c r="AI164" t="str">
        <f>IF('Leak Test Submission'!$A179="","","USA")</f>
        <v/>
      </c>
      <c r="AJ164" t="str">
        <f>IF('Leak Test Submission'!$A179="","",IF('Leak Test Submission'!$H$15="Yes",TRUE,FALSE))</f>
        <v/>
      </c>
      <c r="AK164" t="str">
        <f>IF('Leak Test Submission'!$A179="","",TRUE)</f>
        <v/>
      </c>
      <c r="AL164" t="str">
        <f>IF('Leak Test Submission'!$A179="","",FALSE)</f>
        <v/>
      </c>
      <c r="AN164" t="str">
        <f>IF('Leak Test Submission'!$A179="","",'Leak Test Submission'!A179)</f>
        <v/>
      </c>
      <c r="AO164" t="str">
        <f>IF('Leak Test Submission'!$A179="","",IF('Leak Test Submission'!$H$6="","",'Leak Test Submission'!$H$6))</f>
        <v/>
      </c>
    </row>
    <row r="165" spans="1:41" x14ac:dyDescent="0.25">
      <c r="A165" t="str">
        <f>IF('Leak Test Submission'!$A180="","",IF('Leak Test Submission'!B180&lt;&gt;"",'Leak Test Submission'!B180,IF('Leak Test Submission'!J180&lt;&gt;"",'Leak Test Submission'!J180,IF('Leak Test Submission'!I180&lt;&gt;"",'Leak Test Submission'!I180,""))))</f>
        <v/>
      </c>
      <c r="B165" t="str">
        <f>IF('Leak Test Submission'!$A180="","",IF('Leak Test Submission'!$B$5="","",'Leak Test Submission'!$B$5))</f>
        <v/>
      </c>
      <c r="C165" t="str">
        <f>IF('Leak Test Submission'!$A180="","",IF('Leak Test Submission'!D180="Blank","",'Leak Test Submission'!D180))</f>
        <v/>
      </c>
      <c r="D165" s="8" t="str">
        <f>IF('Leak Test Submission'!$A180="","",IF('Leak Test Submission'!E180="","",'Leak Test Submission'!E180))</f>
        <v/>
      </c>
      <c r="E165" s="9" t="str">
        <f>IF('Leak Test Submission'!$A180="","",IF('Leak Test Submission'!F180="","",'Leak Test Submission'!F180))</f>
        <v/>
      </c>
      <c r="F165" t="str">
        <f>IF('Leak Test Submission'!$A180="","","")</f>
        <v/>
      </c>
      <c r="G165" t="str">
        <f>IF('Leak Test Submission'!$A180="","",IF('Leak Test Submission'!G180="","",'Leak Test Submission'!G180))</f>
        <v/>
      </c>
      <c r="H165" t="str">
        <f>IF('Leak Test Submission'!$A180="","",IF('Leak Test Submission'!H180="","",'Leak Test Submission'!H180))</f>
        <v/>
      </c>
      <c r="I165" t="str">
        <f>IF('Leak Test Submission'!$A180="","",IF('Leak Test Submission'!I180="","",'Leak Test Submission'!I180))</f>
        <v/>
      </c>
      <c r="J165" t="str">
        <f>IF('Leak Test Submission'!$A180="","",IF('Leak Test Submission'!J180="","",'Leak Test Submission'!J180))</f>
        <v/>
      </c>
      <c r="K165" t="str">
        <f>IF('Leak Test Submission'!$A180="","","")</f>
        <v/>
      </c>
      <c r="L165" t="str">
        <f>IF('Leak Test Submission'!$A180="","","")</f>
        <v/>
      </c>
      <c r="M165" s="9" t="str">
        <f>IF('Leak Test Submission'!$A180="","",IF('Leak Test Submission'!C180="","",'Leak Test Submission'!C180))</f>
        <v/>
      </c>
      <c r="O165" t="str">
        <f>IF('Leak Test Submission'!$A180="","",IF('Leak Test Submission'!$B$6="","",'Leak Test Submission'!$B$6))</f>
        <v/>
      </c>
      <c r="P165" t="str">
        <f>IF('Leak Test Submission'!$A180="","",IF('Leak Test Submission'!$B$7="","",'Leak Test Submission'!$B$7))</f>
        <v/>
      </c>
      <c r="Q165" t="str">
        <f>IF('Leak Test Submission'!$A180="","",IF('Leak Test Submission'!$B$8="","",'Leak Test Submission'!$B$8))</f>
        <v/>
      </c>
      <c r="R165" t="str">
        <f>IF('Leak Test Submission'!$A180="","",IF('Leak Test Submission'!$B$9="","",'Leak Test Submission'!$B$9))</f>
        <v/>
      </c>
      <c r="S165" t="str">
        <f>IF('Leak Test Submission'!$A180="","",IF('Leak Test Submission'!$C$9="","",'Leak Test Submission'!$C$9))</f>
        <v/>
      </c>
      <c r="T165" t="str">
        <f>IF('Leak Test Submission'!$A180="","","USA")</f>
        <v/>
      </c>
      <c r="U165" t="str">
        <f>IF('Leak Test Submission'!$A180="","",IF('Leak Test Submission'!$B$10="","",'Leak Test Submission'!$B$10))</f>
        <v/>
      </c>
      <c r="V165" t="str">
        <f>IF('Leak Test Submission'!$A180="","","")</f>
        <v/>
      </c>
      <c r="W165" t="str">
        <f>IF('Leak Test Submission'!$A180="","",IF('Leak Test Submission'!$B$11="","",'Leak Test Submission'!$B$11))</f>
        <v/>
      </c>
      <c r="X165" t="str">
        <f>IF('Leak Test Submission'!$A180="","",IF('Leak Test Submission'!$H$5="","",'Leak Test Submission'!$H$5))</f>
        <v/>
      </c>
      <c r="Y165" t="str">
        <f>IF('Leak Test Submission'!$A180="","",IF('Leak Test Submission'!$H$9="","",'Leak Test Submission'!$H$9))</f>
        <v/>
      </c>
      <c r="Z165" t="str">
        <f>IF('Leak Test Submission'!$A180="","",IF('Leak Test Submission'!$H$10="","",'Leak Test Submission'!$H$10))</f>
        <v/>
      </c>
      <c r="AA165" t="str">
        <f>IF('Leak Test Submission'!$A180="","",'Leak Test Submission'!$B$13&amp;IF(AND('Leak Test Submission'!$B$13&lt;&gt;"",'Leak Test Submission'!$B$14&lt;&gt;""),", ","")&amp;'Leak Test Submission'!$B$14&amp;IF(AND('Leak Test Submission'!$B$13&amp;'Leak Test Submission'!$B$14&lt;&gt;"",'Leak Test Submission'!$B$15&lt;&gt;""),", ","")&amp;'Leak Test Submission'!$B$15)</f>
        <v/>
      </c>
      <c r="AB165" t="str">
        <f>IF('Leak Test Submission'!$A180="","",'Leak Test Submission'!$D$13&amp;IF(AND('Leak Test Submission'!$D$13&lt;&gt;"",'Leak Test Submission'!$D$14&lt;&gt;""),", ","")&amp;'Leak Test Submission'!$D$14&amp;IF(AND('Leak Test Submission'!$D$13&amp;'Leak Test Submission'!$D$14&lt;&gt;"",'Leak Test Submission'!$D$15&lt;&gt;""),", ","")&amp;'Leak Test Submission'!$D$15)</f>
        <v/>
      </c>
      <c r="AC165" t="str">
        <f>IF('Leak Test Submission'!$A180="","",IF('Leak Test Submission'!$H$8="","",'Leak Test Submission'!$H$8))</f>
        <v/>
      </c>
      <c r="AD165" t="str">
        <f>IF('Leak Test Submission'!$A180="","",IF('Leak Test Submission'!$H$11="","",'Leak Test Submission'!$H$11))</f>
        <v/>
      </c>
      <c r="AE165" t="str">
        <f>IF('Leak Test Submission'!$A180="","",IF('Leak Test Submission'!$H$12="","",'Leak Test Submission'!$H$12))</f>
        <v/>
      </c>
      <c r="AF165" t="str">
        <f>IF('Leak Test Submission'!$A180="","",IF('Leak Test Submission'!$H$13="","",'Leak Test Submission'!$H$13))</f>
        <v/>
      </c>
      <c r="AG165" t="str">
        <f>IF('Leak Test Submission'!$A180="","",IF('Leak Test Submission'!$H$14="","",'Leak Test Submission'!$H$14))</f>
        <v/>
      </c>
      <c r="AH165" t="str">
        <f>IF('Leak Test Submission'!$A180="","",IF('Leak Test Submission'!$I$14="","",'Leak Test Submission'!$I$14))</f>
        <v/>
      </c>
      <c r="AI165" t="str">
        <f>IF('Leak Test Submission'!$A180="","","USA")</f>
        <v/>
      </c>
      <c r="AJ165" t="str">
        <f>IF('Leak Test Submission'!$A180="","",IF('Leak Test Submission'!$H$15="Yes",TRUE,FALSE))</f>
        <v/>
      </c>
      <c r="AK165" t="str">
        <f>IF('Leak Test Submission'!$A180="","",TRUE)</f>
        <v/>
      </c>
      <c r="AL165" t="str">
        <f>IF('Leak Test Submission'!$A180="","",FALSE)</f>
        <v/>
      </c>
      <c r="AN165" t="str">
        <f>IF('Leak Test Submission'!$A180="","",'Leak Test Submission'!A180)</f>
        <v/>
      </c>
      <c r="AO165" t="str">
        <f>IF('Leak Test Submission'!$A180="","",IF('Leak Test Submission'!$H$6="","",'Leak Test Submission'!$H$6))</f>
        <v/>
      </c>
    </row>
    <row r="166" spans="1:41" x14ac:dyDescent="0.25">
      <c r="A166" t="str">
        <f>IF('Leak Test Submission'!$A181="","",IF('Leak Test Submission'!B181&lt;&gt;"",'Leak Test Submission'!B181,IF('Leak Test Submission'!J181&lt;&gt;"",'Leak Test Submission'!J181,IF('Leak Test Submission'!I181&lt;&gt;"",'Leak Test Submission'!I181,""))))</f>
        <v/>
      </c>
      <c r="B166" t="str">
        <f>IF('Leak Test Submission'!$A181="","",IF('Leak Test Submission'!$B$5="","",'Leak Test Submission'!$B$5))</f>
        <v/>
      </c>
      <c r="C166" t="str">
        <f>IF('Leak Test Submission'!$A181="","",IF('Leak Test Submission'!D181="Blank","",'Leak Test Submission'!D181))</f>
        <v/>
      </c>
      <c r="D166" s="8" t="str">
        <f>IF('Leak Test Submission'!$A181="","",IF('Leak Test Submission'!E181="","",'Leak Test Submission'!E181))</f>
        <v/>
      </c>
      <c r="E166" s="9" t="str">
        <f>IF('Leak Test Submission'!$A181="","",IF('Leak Test Submission'!F181="","",'Leak Test Submission'!F181))</f>
        <v/>
      </c>
      <c r="F166" t="str">
        <f>IF('Leak Test Submission'!$A181="","","")</f>
        <v/>
      </c>
      <c r="G166" t="str">
        <f>IF('Leak Test Submission'!$A181="","",IF('Leak Test Submission'!G181="","",'Leak Test Submission'!G181))</f>
        <v/>
      </c>
      <c r="H166" t="str">
        <f>IF('Leak Test Submission'!$A181="","",IF('Leak Test Submission'!H181="","",'Leak Test Submission'!H181))</f>
        <v/>
      </c>
      <c r="I166" t="str">
        <f>IF('Leak Test Submission'!$A181="","",IF('Leak Test Submission'!I181="","",'Leak Test Submission'!I181))</f>
        <v/>
      </c>
      <c r="J166" t="str">
        <f>IF('Leak Test Submission'!$A181="","",IF('Leak Test Submission'!J181="","",'Leak Test Submission'!J181))</f>
        <v/>
      </c>
      <c r="K166" t="str">
        <f>IF('Leak Test Submission'!$A181="","","")</f>
        <v/>
      </c>
      <c r="L166" t="str">
        <f>IF('Leak Test Submission'!$A181="","","")</f>
        <v/>
      </c>
      <c r="M166" s="9" t="str">
        <f>IF('Leak Test Submission'!$A181="","",IF('Leak Test Submission'!C181="","",'Leak Test Submission'!C181))</f>
        <v/>
      </c>
      <c r="O166" t="str">
        <f>IF('Leak Test Submission'!$A181="","",IF('Leak Test Submission'!$B$6="","",'Leak Test Submission'!$B$6))</f>
        <v/>
      </c>
      <c r="P166" t="str">
        <f>IF('Leak Test Submission'!$A181="","",IF('Leak Test Submission'!$B$7="","",'Leak Test Submission'!$B$7))</f>
        <v/>
      </c>
      <c r="Q166" t="str">
        <f>IF('Leak Test Submission'!$A181="","",IF('Leak Test Submission'!$B$8="","",'Leak Test Submission'!$B$8))</f>
        <v/>
      </c>
      <c r="R166" t="str">
        <f>IF('Leak Test Submission'!$A181="","",IF('Leak Test Submission'!$B$9="","",'Leak Test Submission'!$B$9))</f>
        <v/>
      </c>
      <c r="S166" t="str">
        <f>IF('Leak Test Submission'!$A181="","",IF('Leak Test Submission'!$C$9="","",'Leak Test Submission'!$C$9))</f>
        <v/>
      </c>
      <c r="T166" t="str">
        <f>IF('Leak Test Submission'!$A181="","","USA")</f>
        <v/>
      </c>
      <c r="U166" t="str">
        <f>IF('Leak Test Submission'!$A181="","",IF('Leak Test Submission'!$B$10="","",'Leak Test Submission'!$B$10))</f>
        <v/>
      </c>
      <c r="V166" t="str">
        <f>IF('Leak Test Submission'!$A181="","","")</f>
        <v/>
      </c>
      <c r="W166" t="str">
        <f>IF('Leak Test Submission'!$A181="","",IF('Leak Test Submission'!$B$11="","",'Leak Test Submission'!$B$11))</f>
        <v/>
      </c>
      <c r="X166" t="str">
        <f>IF('Leak Test Submission'!$A181="","",IF('Leak Test Submission'!$H$5="","",'Leak Test Submission'!$H$5))</f>
        <v/>
      </c>
      <c r="Y166" t="str">
        <f>IF('Leak Test Submission'!$A181="","",IF('Leak Test Submission'!$H$9="","",'Leak Test Submission'!$H$9))</f>
        <v/>
      </c>
      <c r="Z166" t="str">
        <f>IF('Leak Test Submission'!$A181="","",IF('Leak Test Submission'!$H$10="","",'Leak Test Submission'!$H$10))</f>
        <v/>
      </c>
      <c r="AA166" t="str">
        <f>IF('Leak Test Submission'!$A181="","",'Leak Test Submission'!$B$13&amp;IF(AND('Leak Test Submission'!$B$13&lt;&gt;"",'Leak Test Submission'!$B$14&lt;&gt;""),", ","")&amp;'Leak Test Submission'!$B$14&amp;IF(AND('Leak Test Submission'!$B$13&amp;'Leak Test Submission'!$B$14&lt;&gt;"",'Leak Test Submission'!$B$15&lt;&gt;""),", ","")&amp;'Leak Test Submission'!$B$15)</f>
        <v/>
      </c>
      <c r="AB166" t="str">
        <f>IF('Leak Test Submission'!$A181="","",'Leak Test Submission'!$D$13&amp;IF(AND('Leak Test Submission'!$D$13&lt;&gt;"",'Leak Test Submission'!$D$14&lt;&gt;""),", ","")&amp;'Leak Test Submission'!$D$14&amp;IF(AND('Leak Test Submission'!$D$13&amp;'Leak Test Submission'!$D$14&lt;&gt;"",'Leak Test Submission'!$D$15&lt;&gt;""),", ","")&amp;'Leak Test Submission'!$D$15)</f>
        <v/>
      </c>
      <c r="AC166" t="str">
        <f>IF('Leak Test Submission'!$A181="","",IF('Leak Test Submission'!$H$8="","",'Leak Test Submission'!$H$8))</f>
        <v/>
      </c>
      <c r="AD166" t="str">
        <f>IF('Leak Test Submission'!$A181="","",IF('Leak Test Submission'!$H$11="","",'Leak Test Submission'!$H$11))</f>
        <v/>
      </c>
      <c r="AE166" t="str">
        <f>IF('Leak Test Submission'!$A181="","",IF('Leak Test Submission'!$H$12="","",'Leak Test Submission'!$H$12))</f>
        <v/>
      </c>
      <c r="AF166" t="str">
        <f>IF('Leak Test Submission'!$A181="","",IF('Leak Test Submission'!$H$13="","",'Leak Test Submission'!$H$13))</f>
        <v/>
      </c>
      <c r="AG166" t="str">
        <f>IF('Leak Test Submission'!$A181="","",IF('Leak Test Submission'!$H$14="","",'Leak Test Submission'!$H$14))</f>
        <v/>
      </c>
      <c r="AH166" t="str">
        <f>IF('Leak Test Submission'!$A181="","",IF('Leak Test Submission'!$I$14="","",'Leak Test Submission'!$I$14))</f>
        <v/>
      </c>
      <c r="AI166" t="str">
        <f>IF('Leak Test Submission'!$A181="","","USA")</f>
        <v/>
      </c>
      <c r="AJ166" t="str">
        <f>IF('Leak Test Submission'!$A181="","",IF('Leak Test Submission'!$H$15="Yes",TRUE,FALSE))</f>
        <v/>
      </c>
      <c r="AK166" t="str">
        <f>IF('Leak Test Submission'!$A181="","",TRUE)</f>
        <v/>
      </c>
      <c r="AL166" t="str">
        <f>IF('Leak Test Submission'!$A181="","",FALSE)</f>
        <v/>
      </c>
      <c r="AN166" t="str">
        <f>IF('Leak Test Submission'!$A181="","",'Leak Test Submission'!A181)</f>
        <v/>
      </c>
      <c r="AO166" t="str">
        <f>IF('Leak Test Submission'!$A181="","",IF('Leak Test Submission'!$H$6="","",'Leak Test Submission'!$H$6))</f>
        <v/>
      </c>
    </row>
    <row r="167" spans="1:41" x14ac:dyDescent="0.25">
      <c r="A167" t="str">
        <f>IF('Leak Test Submission'!$A182="","",IF('Leak Test Submission'!B182&lt;&gt;"",'Leak Test Submission'!B182,IF('Leak Test Submission'!J182&lt;&gt;"",'Leak Test Submission'!J182,IF('Leak Test Submission'!I182&lt;&gt;"",'Leak Test Submission'!I182,""))))</f>
        <v/>
      </c>
      <c r="B167" t="str">
        <f>IF('Leak Test Submission'!$A182="","",IF('Leak Test Submission'!$B$5="","",'Leak Test Submission'!$B$5))</f>
        <v/>
      </c>
      <c r="C167" t="str">
        <f>IF('Leak Test Submission'!$A182="","",IF('Leak Test Submission'!D182="Blank","",'Leak Test Submission'!D182))</f>
        <v/>
      </c>
      <c r="D167" s="8" t="str">
        <f>IF('Leak Test Submission'!$A182="","",IF('Leak Test Submission'!E182="","",'Leak Test Submission'!E182))</f>
        <v/>
      </c>
      <c r="E167" s="9" t="str">
        <f>IF('Leak Test Submission'!$A182="","",IF('Leak Test Submission'!F182="","",'Leak Test Submission'!F182))</f>
        <v/>
      </c>
      <c r="F167" t="str">
        <f>IF('Leak Test Submission'!$A182="","","")</f>
        <v/>
      </c>
      <c r="G167" t="str">
        <f>IF('Leak Test Submission'!$A182="","",IF('Leak Test Submission'!G182="","",'Leak Test Submission'!G182))</f>
        <v/>
      </c>
      <c r="H167" t="str">
        <f>IF('Leak Test Submission'!$A182="","",IF('Leak Test Submission'!H182="","",'Leak Test Submission'!H182))</f>
        <v/>
      </c>
      <c r="I167" t="str">
        <f>IF('Leak Test Submission'!$A182="","",IF('Leak Test Submission'!I182="","",'Leak Test Submission'!I182))</f>
        <v/>
      </c>
      <c r="J167" t="str">
        <f>IF('Leak Test Submission'!$A182="","",IF('Leak Test Submission'!J182="","",'Leak Test Submission'!J182))</f>
        <v/>
      </c>
      <c r="K167" t="str">
        <f>IF('Leak Test Submission'!$A182="","","")</f>
        <v/>
      </c>
      <c r="L167" t="str">
        <f>IF('Leak Test Submission'!$A182="","","")</f>
        <v/>
      </c>
      <c r="M167" s="9" t="str">
        <f>IF('Leak Test Submission'!$A182="","",IF('Leak Test Submission'!C182="","",'Leak Test Submission'!C182))</f>
        <v/>
      </c>
      <c r="O167" t="str">
        <f>IF('Leak Test Submission'!$A182="","",IF('Leak Test Submission'!$B$6="","",'Leak Test Submission'!$B$6))</f>
        <v/>
      </c>
      <c r="P167" t="str">
        <f>IF('Leak Test Submission'!$A182="","",IF('Leak Test Submission'!$B$7="","",'Leak Test Submission'!$B$7))</f>
        <v/>
      </c>
      <c r="Q167" t="str">
        <f>IF('Leak Test Submission'!$A182="","",IF('Leak Test Submission'!$B$8="","",'Leak Test Submission'!$B$8))</f>
        <v/>
      </c>
      <c r="R167" t="str">
        <f>IF('Leak Test Submission'!$A182="","",IF('Leak Test Submission'!$B$9="","",'Leak Test Submission'!$B$9))</f>
        <v/>
      </c>
      <c r="S167" t="str">
        <f>IF('Leak Test Submission'!$A182="","",IF('Leak Test Submission'!$C$9="","",'Leak Test Submission'!$C$9))</f>
        <v/>
      </c>
      <c r="T167" t="str">
        <f>IF('Leak Test Submission'!$A182="","","USA")</f>
        <v/>
      </c>
      <c r="U167" t="str">
        <f>IF('Leak Test Submission'!$A182="","",IF('Leak Test Submission'!$B$10="","",'Leak Test Submission'!$B$10))</f>
        <v/>
      </c>
      <c r="V167" t="str">
        <f>IF('Leak Test Submission'!$A182="","","")</f>
        <v/>
      </c>
      <c r="W167" t="str">
        <f>IF('Leak Test Submission'!$A182="","",IF('Leak Test Submission'!$B$11="","",'Leak Test Submission'!$B$11))</f>
        <v/>
      </c>
      <c r="X167" t="str">
        <f>IF('Leak Test Submission'!$A182="","",IF('Leak Test Submission'!$H$5="","",'Leak Test Submission'!$H$5))</f>
        <v/>
      </c>
      <c r="Y167" t="str">
        <f>IF('Leak Test Submission'!$A182="","",IF('Leak Test Submission'!$H$9="","",'Leak Test Submission'!$H$9))</f>
        <v/>
      </c>
      <c r="Z167" t="str">
        <f>IF('Leak Test Submission'!$A182="","",IF('Leak Test Submission'!$H$10="","",'Leak Test Submission'!$H$10))</f>
        <v/>
      </c>
      <c r="AA167" t="str">
        <f>IF('Leak Test Submission'!$A182="","",'Leak Test Submission'!$B$13&amp;IF(AND('Leak Test Submission'!$B$13&lt;&gt;"",'Leak Test Submission'!$B$14&lt;&gt;""),", ","")&amp;'Leak Test Submission'!$B$14&amp;IF(AND('Leak Test Submission'!$B$13&amp;'Leak Test Submission'!$B$14&lt;&gt;"",'Leak Test Submission'!$B$15&lt;&gt;""),", ","")&amp;'Leak Test Submission'!$B$15)</f>
        <v/>
      </c>
      <c r="AB167" t="str">
        <f>IF('Leak Test Submission'!$A182="","",'Leak Test Submission'!$D$13&amp;IF(AND('Leak Test Submission'!$D$13&lt;&gt;"",'Leak Test Submission'!$D$14&lt;&gt;""),", ","")&amp;'Leak Test Submission'!$D$14&amp;IF(AND('Leak Test Submission'!$D$13&amp;'Leak Test Submission'!$D$14&lt;&gt;"",'Leak Test Submission'!$D$15&lt;&gt;""),", ","")&amp;'Leak Test Submission'!$D$15)</f>
        <v/>
      </c>
      <c r="AC167" t="str">
        <f>IF('Leak Test Submission'!$A182="","",IF('Leak Test Submission'!$H$8="","",'Leak Test Submission'!$H$8))</f>
        <v/>
      </c>
      <c r="AD167" t="str">
        <f>IF('Leak Test Submission'!$A182="","",IF('Leak Test Submission'!$H$11="","",'Leak Test Submission'!$H$11))</f>
        <v/>
      </c>
      <c r="AE167" t="str">
        <f>IF('Leak Test Submission'!$A182="","",IF('Leak Test Submission'!$H$12="","",'Leak Test Submission'!$H$12))</f>
        <v/>
      </c>
      <c r="AF167" t="str">
        <f>IF('Leak Test Submission'!$A182="","",IF('Leak Test Submission'!$H$13="","",'Leak Test Submission'!$H$13))</f>
        <v/>
      </c>
      <c r="AG167" t="str">
        <f>IF('Leak Test Submission'!$A182="","",IF('Leak Test Submission'!$H$14="","",'Leak Test Submission'!$H$14))</f>
        <v/>
      </c>
      <c r="AH167" t="str">
        <f>IF('Leak Test Submission'!$A182="","",IF('Leak Test Submission'!$I$14="","",'Leak Test Submission'!$I$14))</f>
        <v/>
      </c>
      <c r="AI167" t="str">
        <f>IF('Leak Test Submission'!$A182="","","USA")</f>
        <v/>
      </c>
      <c r="AJ167" t="str">
        <f>IF('Leak Test Submission'!$A182="","",IF('Leak Test Submission'!$H$15="Yes",TRUE,FALSE))</f>
        <v/>
      </c>
      <c r="AK167" t="str">
        <f>IF('Leak Test Submission'!$A182="","",TRUE)</f>
        <v/>
      </c>
      <c r="AL167" t="str">
        <f>IF('Leak Test Submission'!$A182="","",FALSE)</f>
        <v/>
      </c>
      <c r="AN167" t="str">
        <f>IF('Leak Test Submission'!$A182="","",'Leak Test Submission'!A182)</f>
        <v/>
      </c>
      <c r="AO167" t="str">
        <f>IF('Leak Test Submission'!$A182="","",IF('Leak Test Submission'!$H$6="","",'Leak Test Submission'!$H$6))</f>
        <v/>
      </c>
    </row>
    <row r="168" spans="1:41" x14ac:dyDescent="0.25">
      <c r="A168" t="str">
        <f>IF('Leak Test Submission'!$A183="","",IF('Leak Test Submission'!B183&lt;&gt;"",'Leak Test Submission'!B183,IF('Leak Test Submission'!J183&lt;&gt;"",'Leak Test Submission'!J183,IF('Leak Test Submission'!I183&lt;&gt;"",'Leak Test Submission'!I183,""))))</f>
        <v/>
      </c>
      <c r="B168" t="str">
        <f>IF('Leak Test Submission'!$A183="","",IF('Leak Test Submission'!$B$5="","",'Leak Test Submission'!$B$5))</f>
        <v/>
      </c>
      <c r="C168" t="str">
        <f>IF('Leak Test Submission'!$A183="","",IF('Leak Test Submission'!D183="Blank","",'Leak Test Submission'!D183))</f>
        <v/>
      </c>
      <c r="D168" s="8" t="str">
        <f>IF('Leak Test Submission'!$A183="","",IF('Leak Test Submission'!E183="","",'Leak Test Submission'!E183))</f>
        <v/>
      </c>
      <c r="E168" s="9" t="str">
        <f>IF('Leak Test Submission'!$A183="","",IF('Leak Test Submission'!F183="","",'Leak Test Submission'!F183))</f>
        <v/>
      </c>
      <c r="F168" t="str">
        <f>IF('Leak Test Submission'!$A183="","","")</f>
        <v/>
      </c>
      <c r="G168" t="str">
        <f>IF('Leak Test Submission'!$A183="","",IF('Leak Test Submission'!G183="","",'Leak Test Submission'!G183))</f>
        <v/>
      </c>
      <c r="H168" t="str">
        <f>IF('Leak Test Submission'!$A183="","",IF('Leak Test Submission'!H183="","",'Leak Test Submission'!H183))</f>
        <v/>
      </c>
      <c r="I168" t="str">
        <f>IF('Leak Test Submission'!$A183="","",IF('Leak Test Submission'!I183="","",'Leak Test Submission'!I183))</f>
        <v/>
      </c>
      <c r="J168" t="str">
        <f>IF('Leak Test Submission'!$A183="","",IF('Leak Test Submission'!J183="","",'Leak Test Submission'!J183))</f>
        <v/>
      </c>
      <c r="K168" t="str">
        <f>IF('Leak Test Submission'!$A183="","","")</f>
        <v/>
      </c>
      <c r="L168" t="str">
        <f>IF('Leak Test Submission'!$A183="","","")</f>
        <v/>
      </c>
      <c r="M168" s="9" t="str">
        <f>IF('Leak Test Submission'!$A183="","",IF('Leak Test Submission'!C183="","",'Leak Test Submission'!C183))</f>
        <v/>
      </c>
      <c r="O168" t="str">
        <f>IF('Leak Test Submission'!$A183="","",IF('Leak Test Submission'!$B$6="","",'Leak Test Submission'!$B$6))</f>
        <v/>
      </c>
      <c r="P168" t="str">
        <f>IF('Leak Test Submission'!$A183="","",IF('Leak Test Submission'!$B$7="","",'Leak Test Submission'!$B$7))</f>
        <v/>
      </c>
      <c r="Q168" t="str">
        <f>IF('Leak Test Submission'!$A183="","",IF('Leak Test Submission'!$B$8="","",'Leak Test Submission'!$B$8))</f>
        <v/>
      </c>
      <c r="R168" t="str">
        <f>IF('Leak Test Submission'!$A183="","",IF('Leak Test Submission'!$B$9="","",'Leak Test Submission'!$B$9))</f>
        <v/>
      </c>
      <c r="S168" t="str">
        <f>IF('Leak Test Submission'!$A183="","",IF('Leak Test Submission'!$C$9="","",'Leak Test Submission'!$C$9))</f>
        <v/>
      </c>
      <c r="T168" t="str">
        <f>IF('Leak Test Submission'!$A183="","","USA")</f>
        <v/>
      </c>
      <c r="U168" t="str">
        <f>IF('Leak Test Submission'!$A183="","",IF('Leak Test Submission'!$B$10="","",'Leak Test Submission'!$B$10))</f>
        <v/>
      </c>
      <c r="V168" t="str">
        <f>IF('Leak Test Submission'!$A183="","","")</f>
        <v/>
      </c>
      <c r="W168" t="str">
        <f>IF('Leak Test Submission'!$A183="","",IF('Leak Test Submission'!$B$11="","",'Leak Test Submission'!$B$11))</f>
        <v/>
      </c>
      <c r="X168" t="str">
        <f>IF('Leak Test Submission'!$A183="","",IF('Leak Test Submission'!$H$5="","",'Leak Test Submission'!$H$5))</f>
        <v/>
      </c>
      <c r="Y168" t="str">
        <f>IF('Leak Test Submission'!$A183="","",IF('Leak Test Submission'!$H$9="","",'Leak Test Submission'!$H$9))</f>
        <v/>
      </c>
      <c r="Z168" t="str">
        <f>IF('Leak Test Submission'!$A183="","",IF('Leak Test Submission'!$H$10="","",'Leak Test Submission'!$H$10))</f>
        <v/>
      </c>
      <c r="AA168" t="str">
        <f>IF('Leak Test Submission'!$A183="","",'Leak Test Submission'!$B$13&amp;IF(AND('Leak Test Submission'!$B$13&lt;&gt;"",'Leak Test Submission'!$B$14&lt;&gt;""),", ","")&amp;'Leak Test Submission'!$B$14&amp;IF(AND('Leak Test Submission'!$B$13&amp;'Leak Test Submission'!$B$14&lt;&gt;"",'Leak Test Submission'!$B$15&lt;&gt;""),", ","")&amp;'Leak Test Submission'!$B$15)</f>
        <v/>
      </c>
      <c r="AB168" t="str">
        <f>IF('Leak Test Submission'!$A183="","",'Leak Test Submission'!$D$13&amp;IF(AND('Leak Test Submission'!$D$13&lt;&gt;"",'Leak Test Submission'!$D$14&lt;&gt;""),", ","")&amp;'Leak Test Submission'!$D$14&amp;IF(AND('Leak Test Submission'!$D$13&amp;'Leak Test Submission'!$D$14&lt;&gt;"",'Leak Test Submission'!$D$15&lt;&gt;""),", ","")&amp;'Leak Test Submission'!$D$15)</f>
        <v/>
      </c>
      <c r="AC168" t="str">
        <f>IF('Leak Test Submission'!$A183="","",IF('Leak Test Submission'!$H$8="","",'Leak Test Submission'!$H$8))</f>
        <v/>
      </c>
      <c r="AD168" t="str">
        <f>IF('Leak Test Submission'!$A183="","",IF('Leak Test Submission'!$H$11="","",'Leak Test Submission'!$H$11))</f>
        <v/>
      </c>
      <c r="AE168" t="str">
        <f>IF('Leak Test Submission'!$A183="","",IF('Leak Test Submission'!$H$12="","",'Leak Test Submission'!$H$12))</f>
        <v/>
      </c>
      <c r="AF168" t="str">
        <f>IF('Leak Test Submission'!$A183="","",IF('Leak Test Submission'!$H$13="","",'Leak Test Submission'!$H$13))</f>
        <v/>
      </c>
      <c r="AG168" t="str">
        <f>IF('Leak Test Submission'!$A183="","",IF('Leak Test Submission'!$H$14="","",'Leak Test Submission'!$H$14))</f>
        <v/>
      </c>
      <c r="AH168" t="str">
        <f>IF('Leak Test Submission'!$A183="","",IF('Leak Test Submission'!$I$14="","",'Leak Test Submission'!$I$14))</f>
        <v/>
      </c>
      <c r="AI168" t="str">
        <f>IF('Leak Test Submission'!$A183="","","USA")</f>
        <v/>
      </c>
      <c r="AJ168" t="str">
        <f>IF('Leak Test Submission'!$A183="","",IF('Leak Test Submission'!$H$15="Yes",TRUE,FALSE))</f>
        <v/>
      </c>
      <c r="AK168" t="str">
        <f>IF('Leak Test Submission'!$A183="","",TRUE)</f>
        <v/>
      </c>
      <c r="AL168" t="str">
        <f>IF('Leak Test Submission'!$A183="","",FALSE)</f>
        <v/>
      </c>
      <c r="AN168" t="str">
        <f>IF('Leak Test Submission'!$A183="","",'Leak Test Submission'!A183)</f>
        <v/>
      </c>
      <c r="AO168" t="str">
        <f>IF('Leak Test Submission'!$A183="","",IF('Leak Test Submission'!$H$6="","",'Leak Test Submission'!$H$6))</f>
        <v/>
      </c>
    </row>
    <row r="169" spans="1:41" x14ac:dyDescent="0.25">
      <c r="A169" t="str">
        <f>IF('Leak Test Submission'!$A184="","",IF('Leak Test Submission'!B184&lt;&gt;"",'Leak Test Submission'!B184,IF('Leak Test Submission'!J184&lt;&gt;"",'Leak Test Submission'!J184,IF('Leak Test Submission'!I184&lt;&gt;"",'Leak Test Submission'!I184,""))))</f>
        <v/>
      </c>
      <c r="B169" t="str">
        <f>IF('Leak Test Submission'!$A184="","",IF('Leak Test Submission'!$B$5="","",'Leak Test Submission'!$B$5))</f>
        <v/>
      </c>
      <c r="C169" t="str">
        <f>IF('Leak Test Submission'!$A184="","",IF('Leak Test Submission'!D184="Blank","",'Leak Test Submission'!D184))</f>
        <v/>
      </c>
      <c r="D169" s="8" t="str">
        <f>IF('Leak Test Submission'!$A184="","",IF('Leak Test Submission'!E184="","",'Leak Test Submission'!E184))</f>
        <v/>
      </c>
      <c r="E169" s="9" t="str">
        <f>IF('Leak Test Submission'!$A184="","",IF('Leak Test Submission'!F184="","",'Leak Test Submission'!F184))</f>
        <v/>
      </c>
      <c r="F169" t="str">
        <f>IF('Leak Test Submission'!$A184="","","")</f>
        <v/>
      </c>
      <c r="G169" t="str">
        <f>IF('Leak Test Submission'!$A184="","",IF('Leak Test Submission'!G184="","",'Leak Test Submission'!G184))</f>
        <v/>
      </c>
      <c r="H169" t="str">
        <f>IF('Leak Test Submission'!$A184="","",IF('Leak Test Submission'!H184="","",'Leak Test Submission'!H184))</f>
        <v/>
      </c>
      <c r="I169" t="str">
        <f>IF('Leak Test Submission'!$A184="","",IF('Leak Test Submission'!I184="","",'Leak Test Submission'!I184))</f>
        <v/>
      </c>
      <c r="J169" t="str">
        <f>IF('Leak Test Submission'!$A184="","",IF('Leak Test Submission'!J184="","",'Leak Test Submission'!J184))</f>
        <v/>
      </c>
      <c r="K169" t="str">
        <f>IF('Leak Test Submission'!$A184="","","")</f>
        <v/>
      </c>
      <c r="L169" t="str">
        <f>IF('Leak Test Submission'!$A184="","","")</f>
        <v/>
      </c>
      <c r="M169" s="9" t="str">
        <f>IF('Leak Test Submission'!$A184="","",IF('Leak Test Submission'!C184="","",'Leak Test Submission'!C184))</f>
        <v/>
      </c>
      <c r="O169" t="str">
        <f>IF('Leak Test Submission'!$A184="","",IF('Leak Test Submission'!$B$6="","",'Leak Test Submission'!$B$6))</f>
        <v/>
      </c>
      <c r="P169" t="str">
        <f>IF('Leak Test Submission'!$A184="","",IF('Leak Test Submission'!$B$7="","",'Leak Test Submission'!$B$7))</f>
        <v/>
      </c>
      <c r="Q169" t="str">
        <f>IF('Leak Test Submission'!$A184="","",IF('Leak Test Submission'!$B$8="","",'Leak Test Submission'!$B$8))</f>
        <v/>
      </c>
      <c r="R169" t="str">
        <f>IF('Leak Test Submission'!$A184="","",IF('Leak Test Submission'!$B$9="","",'Leak Test Submission'!$B$9))</f>
        <v/>
      </c>
      <c r="S169" t="str">
        <f>IF('Leak Test Submission'!$A184="","",IF('Leak Test Submission'!$C$9="","",'Leak Test Submission'!$C$9))</f>
        <v/>
      </c>
      <c r="T169" t="str">
        <f>IF('Leak Test Submission'!$A184="","","USA")</f>
        <v/>
      </c>
      <c r="U169" t="str">
        <f>IF('Leak Test Submission'!$A184="","",IF('Leak Test Submission'!$B$10="","",'Leak Test Submission'!$B$10))</f>
        <v/>
      </c>
      <c r="V169" t="str">
        <f>IF('Leak Test Submission'!$A184="","","")</f>
        <v/>
      </c>
      <c r="W169" t="str">
        <f>IF('Leak Test Submission'!$A184="","",IF('Leak Test Submission'!$B$11="","",'Leak Test Submission'!$B$11))</f>
        <v/>
      </c>
      <c r="X169" t="str">
        <f>IF('Leak Test Submission'!$A184="","",IF('Leak Test Submission'!$H$5="","",'Leak Test Submission'!$H$5))</f>
        <v/>
      </c>
      <c r="Y169" t="str">
        <f>IF('Leak Test Submission'!$A184="","",IF('Leak Test Submission'!$H$9="","",'Leak Test Submission'!$H$9))</f>
        <v/>
      </c>
      <c r="Z169" t="str">
        <f>IF('Leak Test Submission'!$A184="","",IF('Leak Test Submission'!$H$10="","",'Leak Test Submission'!$H$10))</f>
        <v/>
      </c>
      <c r="AA169" t="str">
        <f>IF('Leak Test Submission'!$A184="","",'Leak Test Submission'!$B$13&amp;IF(AND('Leak Test Submission'!$B$13&lt;&gt;"",'Leak Test Submission'!$B$14&lt;&gt;""),", ","")&amp;'Leak Test Submission'!$B$14&amp;IF(AND('Leak Test Submission'!$B$13&amp;'Leak Test Submission'!$B$14&lt;&gt;"",'Leak Test Submission'!$B$15&lt;&gt;""),", ","")&amp;'Leak Test Submission'!$B$15)</f>
        <v/>
      </c>
      <c r="AB169" t="str">
        <f>IF('Leak Test Submission'!$A184="","",'Leak Test Submission'!$D$13&amp;IF(AND('Leak Test Submission'!$D$13&lt;&gt;"",'Leak Test Submission'!$D$14&lt;&gt;""),", ","")&amp;'Leak Test Submission'!$D$14&amp;IF(AND('Leak Test Submission'!$D$13&amp;'Leak Test Submission'!$D$14&lt;&gt;"",'Leak Test Submission'!$D$15&lt;&gt;""),", ","")&amp;'Leak Test Submission'!$D$15)</f>
        <v/>
      </c>
      <c r="AC169" t="str">
        <f>IF('Leak Test Submission'!$A184="","",IF('Leak Test Submission'!$H$8="","",'Leak Test Submission'!$H$8))</f>
        <v/>
      </c>
      <c r="AD169" t="str">
        <f>IF('Leak Test Submission'!$A184="","",IF('Leak Test Submission'!$H$11="","",'Leak Test Submission'!$H$11))</f>
        <v/>
      </c>
      <c r="AE169" t="str">
        <f>IF('Leak Test Submission'!$A184="","",IF('Leak Test Submission'!$H$12="","",'Leak Test Submission'!$H$12))</f>
        <v/>
      </c>
      <c r="AF169" t="str">
        <f>IF('Leak Test Submission'!$A184="","",IF('Leak Test Submission'!$H$13="","",'Leak Test Submission'!$H$13))</f>
        <v/>
      </c>
      <c r="AG169" t="str">
        <f>IF('Leak Test Submission'!$A184="","",IF('Leak Test Submission'!$H$14="","",'Leak Test Submission'!$H$14))</f>
        <v/>
      </c>
      <c r="AH169" t="str">
        <f>IF('Leak Test Submission'!$A184="","",IF('Leak Test Submission'!$I$14="","",'Leak Test Submission'!$I$14))</f>
        <v/>
      </c>
      <c r="AI169" t="str">
        <f>IF('Leak Test Submission'!$A184="","","USA")</f>
        <v/>
      </c>
      <c r="AJ169" t="str">
        <f>IF('Leak Test Submission'!$A184="","",IF('Leak Test Submission'!$H$15="Yes",TRUE,FALSE))</f>
        <v/>
      </c>
      <c r="AK169" t="str">
        <f>IF('Leak Test Submission'!$A184="","",TRUE)</f>
        <v/>
      </c>
      <c r="AL169" t="str">
        <f>IF('Leak Test Submission'!$A184="","",FALSE)</f>
        <v/>
      </c>
      <c r="AN169" t="str">
        <f>IF('Leak Test Submission'!$A184="","",'Leak Test Submission'!A184)</f>
        <v/>
      </c>
      <c r="AO169" t="str">
        <f>IF('Leak Test Submission'!$A184="","",IF('Leak Test Submission'!$H$6="","",'Leak Test Submission'!$H$6))</f>
        <v/>
      </c>
    </row>
    <row r="170" spans="1:41" x14ac:dyDescent="0.25">
      <c r="A170" t="str">
        <f>IF('Leak Test Submission'!$A185="","",IF('Leak Test Submission'!B185&lt;&gt;"",'Leak Test Submission'!B185,IF('Leak Test Submission'!J185&lt;&gt;"",'Leak Test Submission'!J185,IF('Leak Test Submission'!I185&lt;&gt;"",'Leak Test Submission'!I185,""))))</f>
        <v/>
      </c>
      <c r="B170" t="str">
        <f>IF('Leak Test Submission'!$A185="","",IF('Leak Test Submission'!$B$5="","",'Leak Test Submission'!$B$5))</f>
        <v/>
      </c>
      <c r="C170" t="str">
        <f>IF('Leak Test Submission'!$A185="","",IF('Leak Test Submission'!D185="Blank","",'Leak Test Submission'!D185))</f>
        <v/>
      </c>
      <c r="D170" s="8" t="str">
        <f>IF('Leak Test Submission'!$A185="","",IF('Leak Test Submission'!E185="","",'Leak Test Submission'!E185))</f>
        <v/>
      </c>
      <c r="E170" s="9" t="str">
        <f>IF('Leak Test Submission'!$A185="","",IF('Leak Test Submission'!F185="","",'Leak Test Submission'!F185))</f>
        <v/>
      </c>
      <c r="F170" t="str">
        <f>IF('Leak Test Submission'!$A185="","","")</f>
        <v/>
      </c>
      <c r="G170" t="str">
        <f>IF('Leak Test Submission'!$A185="","",IF('Leak Test Submission'!G185="","",'Leak Test Submission'!G185))</f>
        <v/>
      </c>
      <c r="H170" t="str">
        <f>IF('Leak Test Submission'!$A185="","",IF('Leak Test Submission'!H185="","",'Leak Test Submission'!H185))</f>
        <v/>
      </c>
      <c r="I170" t="str">
        <f>IF('Leak Test Submission'!$A185="","",IF('Leak Test Submission'!I185="","",'Leak Test Submission'!I185))</f>
        <v/>
      </c>
      <c r="J170" t="str">
        <f>IF('Leak Test Submission'!$A185="","",IF('Leak Test Submission'!J185="","",'Leak Test Submission'!J185))</f>
        <v/>
      </c>
      <c r="K170" t="str">
        <f>IF('Leak Test Submission'!$A185="","","")</f>
        <v/>
      </c>
      <c r="L170" t="str">
        <f>IF('Leak Test Submission'!$A185="","","")</f>
        <v/>
      </c>
      <c r="M170" s="9" t="str">
        <f>IF('Leak Test Submission'!$A185="","",IF('Leak Test Submission'!C185="","",'Leak Test Submission'!C185))</f>
        <v/>
      </c>
      <c r="O170" t="str">
        <f>IF('Leak Test Submission'!$A185="","",IF('Leak Test Submission'!$B$6="","",'Leak Test Submission'!$B$6))</f>
        <v/>
      </c>
      <c r="P170" t="str">
        <f>IF('Leak Test Submission'!$A185="","",IF('Leak Test Submission'!$B$7="","",'Leak Test Submission'!$B$7))</f>
        <v/>
      </c>
      <c r="Q170" t="str">
        <f>IF('Leak Test Submission'!$A185="","",IF('Leak Test Submission'!$B$8="","",'Leak Test Submission'!$B$8))</f>
        <v/>
      </c>
      <c r="R170" t="str">
        <f>IF('Leak Test Submission'!$A185="","",IF('Leak Test Submission'!$B$9="","",'Leak Test Submission'!$B$9))</f>
        <v/>
      </c>
      <c r="S170" t="str">
        <f>IF('Leak Test Submission'!$A185="","",IF('Leak Test Submission'!$C$9="","",'Leak Test Submission'!$C$9))</f>
        <v/>
      </c>
      <c r="T170" t="str">
        <f>IF('Leak Test Submission'!$A185="","","USA")</f>
        <v/>
      </c>
      <c r="U170" t="str">
        <f>IF('Leak Test Submission'!$A185="","",IF('Leak Test Submission'!$B$10="","",'Leak Test Submission'!$B$10))</f>
        <v/>
      </c>
      <c r="V170" t="str">
        <f>IF('Leak Test Submission'!$A185="","","")</f>
        <v/>
      </c>
      <c r="W170" t="str">
        <f>IF('Leak Test Submission'!$A185="","",IF('Leak Test Submission'!$B$11="","",'Leak Test Submission'!$B$11))</f>
        <v/>
      </c>
      <c r="X170" t="str">
        <f>IF('Leak Test Submission'!$A185="","",IF('Leak Test Submission'!$H$5="","",'Leak Test Submission'!$H$5))</f>
        <v/>
      </c>
      <c r="Y170" t="str">
        <f>IF('Leak Test Submission'!$A185="","",IF('Leak Test Submission'!$H$9="","",'Leak Test Submission'!$H$9))</f>
        <v/>
      </c>
      <c r="Z170" t="str">
        <f>IF('Leak Test Submission'!$A185="","",IF('Leak Test Submission'!$H$10="","",'Leak Test Submission'!$H$10))</f>
        <v/>
      </c>
      <c r="AA170" t="str">
        <f>IF('Leak Test Submission'!$A185="","",'Leak Test Submission'!$B$13&amp;IF(AND('Leak Test Submission'!$B$13&lt;&gt;"",'Leak Test Submission'!$B$14&lt;&gt;""),", ","")&amp;'Leak Test Submission'!$B$14&amp;IF(AND('Leak Test Submission'!$B$13&amp;'Leak Test Submission'!$B$14&lt;&gt;"",'Leak Test Submission'!$B$15&lt;&gt;""),", ","")&amp;'Leak Test Submission'!$B$15)</f>
        <v/>
      </c>
      <c r="AB170" t="str">
        <f>IF('Leak Test Submission'!$A185="","",'Leak Test Submission'!$D$13&amp;IF(AND('Leak Test Submission'!$D$13&lt;&gt;"",'Leak Test Submission'!$D$14&lt;&gt;""),", ","")&amp;'Leak Test Submission'!$D$14&amp;IF(AND('Leak Test Submission'!$D$13&amp;'Leak Test Submission'!$D$14&lt;&gt;"",'Leak Test Submission'!$D$15&lt;&gt;""),", ","")&amp;'Leak Test Submission'!$D$15)</f>
        <v/>
      </c>
      <c r="AC170" t="str">
        <f>IF('Leak Test Submission'!$A185="","",IF('Leak Test Submission'!$H$8="","",'Leak Test Submission'!$H$8))</f>
        <v/>
      </c>
      <c r="AD170" t="str">
        <f>IF('Leak Test Submission'!$A185="","",IF('Leak Test Submission'!$H$11="","",'Leak Test Submission'!$H$11))</f>
        <v/>
      </c>
      <c r="AE170" t="str">
        <f>IF('Leak Test Submission'!$A185="","",IF('Leak Test Submission'!$H$12="","",'Leak Test Submission'!$H$12))</f>
        <v/>
      </c>
      <c r="AF170" t="str">
        <f>IF('Leak Test Submission'!$A185="","",IF('Leak Test Submission'!$H$13="","",'Leak Test Submission'!$H$13))</f>
        <v/>
      </c>
      <c r="AG170" t="str">
        <f>IF('Leak Test Submission'!$A185="","",IF('Leak Test Submission'!$H$14="","",'Leak Test Submission'!$H$14))</f>
        <v/>
      </c>
      <c r="AH170" t="str">
        <f>IF('Leak Test Submission'!$A185="","",IF('Leak Test Submission'!$I$14="","",'Leak Test Submission'!$I$14))</f>
        <v/>
      </c>
      <c r="AI170" t="str">
        <f>IF('Leak Test Submission'!$A185="","","USA")</f>
        <v/>
      </c>
      <c r="AJ170" t="str">
        <f>IF('Leak Test Submission'!$A185="","",IF('Leak Test Submission'!$H$15="Yes",TRUE,FALSE))</f>
        <v/>
      </c>
      <c r="AK170" t="str">
        <f>IF('Leak Test Submission'!$A185="","",TRUE)</f>
        <v/>
      </c>
      <c r="AL170" t="str">
        <f>IF('Leak Test Submission'!$A185="","",FALSE)</f>
        <v/>
      </c>
      <c r="AN170" t="str">
        <f>IF('Leak Test Submission'!$A185="","",'Leak Test Submission'!A185)</f>
        <v/>
      </c>
      <c r="AO170" t="str">
        <f>IF('Leak Test Submission'!$A185="","",IF('Leak Test Submission'!$H$6="","",'Leak Test Submission'!$H$6))</f>
        <v/>
      </c>
    </row>
    <row r="171" spans="1:41" x14ac:dyDescent="0.25">
      <c r="A171" t="str">
        <f>IF('Leak Test Submission'!$A186="","",IF('Leak Test Submission'!B186&lt;&gt;"",'Leak Test Submission'!B186,IF('Leak Test Submission'!J186&lt;&gt;"",'Leak Test Submission'!J186,IF('Leak Test Submission'!I186&lt;&gt;"",'Leak Test Submission'!I186,""))))</f>
        <v/>
      </c>
      <c r="B171" t="str">
        <f>IF('Leak Test Submission'!$A186="","",IF('Leak Test Submission'!$B$5="","",'Leak Test Submission'!$B$5))</f>
        <v/>
      </c>
      <c r="C171" t="str">
        <f>IF('Leak Test Submission'!$A186="","",IF('Leak Test Submission'!D186="Blank","",'Leak Test Submission'!D186))</f>
        <v/>
      </c>
      <c r="D171" s="8" t="str">
        <f>IF('Leak Test Submission'!$A186="","",IF('Leak Test Submission'!E186="","",'Leak Test Submission'!E186))</f>
        <v/>
      </c>
      <c r="E171" s="9" t="str">
        <f>IF('Leak Test Submission'!$A186="","",IF('Leak Test Submission'!F186="","",'Leak Test Submission'!F186))</f>
        <v/>
      </c>
      <c r="F171" t="str">
        <f>IF('Leak Test Submission'!$A186="","","")</f>
        <v/>
      </c>
      <c r="G171" t="str">
        <f>IF('Leak Test Submission'!$A186="","",IF('Leak Test Submission'!G186="","",'Leak Test Submission'!G186))</f>
        <v/>
      </c>
      <c r="H171" t="str">
        <f>IF('Leak Test Submission'!$A186="","",IF('Leak Test Submission'!H186="","",'Leak Test Submission'!H186))</f>
        <v/>
      </c>
      <c r="I171" t="str">
        <f>IF('Leak Test Submission'!$A186="","",IF('Leak Test Submission'!I186="","",'Leak Test Submission'!I186))</f>
        <v/>
      </c>
      <c r="J171" t="str">
        <f>IF('Leak Test Submission'!$A186="","",IF('Leak Test Submission'!J186="","",'Leak Test Submission'!J186))</f>
        <v/>
      </c>
      <c r="K171" t="str">
        <f>IF('Leak Test Submission'!$A186="","","")</f>
        <v/>
      </c>
      <c r="L171" t="str">
        <f>IF('Leak Test Submission'!$A186="","","")</f>
        <v/>
      </c>
      <c r="M171" s="9" t="str">
        <f>IF('Leak Test Submission'!$A186="","",IF('Leak Test Submission'!C186="","",'Leak Test Submission'!C186))</f>
        <v/>
      </c>
      <c r="O171" t="str">
        <f>IF('Leak Test Submission'!$A186="","",IF('Leak Test Submission'!$B$6="","",'Leak Test Submission'!$B$6))</f>
        <v/>
      </c>
      <c r="P171" t="str">
        <f>IF('Leak Test Submission'!$A186="","",IF('Leak Test Submission'!$B$7="","",'Leak Test Submission'!$B$7))</f>
        <v/>
      </c>
      <c r="Q171" t="str">
        <f>IF('Leak Test Submission'!$A186="","",IF('Leak Test Submission'!$B$8="","",'Leak Test Submission'!$B$8))</f>
        <v/>
      </c>
      <c r="R171" t="str">
        <f>IF('Leak Test Submission'!$A186="","",IF('Leak Test Submission'!$B$9="","",'Leak Test Submission'!$B$9))</f>
        <v/>
      </c>
      <c r="S171" t="str">
        <f>IF('Leak Test Submission'!$A186="","",IF('Leak Test Submission'!$C$9="","",'Leak Test Submission'!$C$9))</f>
        <v/>
      </c>
      <c r="T171" t="str">
        <f>IF('Leak Test Submission'!$A186="","","USA")</f>
        <v/>
      </c>
      <c r="U171" t="str">
        <f>IF('Leak Test Submission'!$A186="","",IF('Leak Test Submission'!$B$10="","",'Leak Test Submission'!$B$10))</f>
        <v/>
      </c>
      <c r="V171" t="str">
        <f>IF('Leak Test Submission'!$A186="","","")</f>
        <v/>
      </c>
      <c r="W171" t="str">
        <f>IF('Leak Test Submission'!$A186="","",IF('Leak Test Submission'!$B$11="","",'Leak Test Submission'!$B$11))</f>
        <v/>
      </c>
      <c r="X171" t="str">
        <f>IF('Leak Test Submission'!$A186="","",IF('Leak Test Submission'!$H$5="","",'Leak Test Submission'!$H$5))</f>
        <v/>
      </c>
      <c r="Y171" t="str">
        <f>IF('Leak Test Submission'!$A186="","",IF('Leak Test Submission'!$H$9="","",'Leak Test Submission'!$H$9))</f>
        <v/>
      </c>
      <c r="Z171" t="str">
        <f>IF('Leak Test Submission'!$A186="","",IF('Leak Test Submission'!$H$10="","",'Leak Test Submission'!$H$10))</f>
        <v/>
      </c>
      <c r="AA171" t="str">
        <f>IF('Leak Test Submission'!$A186="","",'Leak Test Submission'!$B$13&amp;IF(AND('Leak Test Submission'!$B$13&lt;&gt;"",'Leak Test Submission'!$B$14&lt;&gt;""),", ","")&amp;'Leak Test Submission'!$B$14&amp;IF(AND('Leak Test Submission'!$B$13&amp;'Leak Test Submission'!$B$14&lt;&gt;"",'Leak Test Submission'!$B$15&lt;&gt;""),", ","")&amp;'Leak Test Submission'!$B$15)</f>
        <v/>
      </c>
      <c r="AB171" t="str">
        <f>IF('Leak Test Submission'!$A186="","",'Leak Test Submission'!$D$13&amp;IF(AND('Leak Test Submission'!$D$13&lt;&gt;"",'Leak Test Submission'!$D$14&lt;&gt;""),", ","")&amp;'Leak Test Submission'!$D$14&amp;IF(AND('Leak Test Submission'!$D$13&amp;'Leak Test Submission'!$D$14&lt;&gt;"",'Leak Test Submission'!$D$15&lt;&gt;""),", ","")&amp;'Leak Test Submission'!$D$15)</f>
        <v/>
      </c>
      <c r="AC171" t="str">
        <f>IF('Leak Test Submission'!$A186="","",IF('Leak Test Submission'!$H$8="","",'Leak Test Submission'!$H$8))</f>
        <v/>
      </c>
      <c r="AD171" t="str">
        <f>IF('Leak Test Submission'!$A186="","",IF('Leak Test Submission'!$H$11="","",'Leak Test Submission'!$H$11))</f>
        <v/>
      </c>
      <c r="AE171" t="str">
        <f>IF('Leak Test Submission'!$A186="","",IF('Leak Test Submission'!$H$12="","",'Leak Test Submission'!$H$12))</f>
        <v/>
      </c>
      <c r="AF171" t="str">
        <f>IF('Leak Test Submission'!$A186="","",IF('Leak Test Submission'!$H$13="","",'Leak Test Submission'!$H$13))</f>
        <v/>
      </c>
      <c r="AG171" t="str">
        <f>IF('Leak Test Submission'!$A186="","",IF('Leak Test Submission'!$H$14="","",'Leak Test Submission'!$H$14))</f>
        <v/>
      </c>
      <c r="AH171" t="str">
        <f>IF('Leak Test Submission'!$A186="","",IF('Leak Test Submission'!$I$14="","",'Leak Test Submission'!$I$14))</f>
        <v/>
      </c>
      <c r="AI171" t="str">
        <f>IF('Leak Test Submission'!$A186="","","USA")</f>
        <v/>
      </c>
      <c r="AJ171" t="str">
        <f>IF('Leak Test Submission'!$A186="","",IF('Leak Test Submission'!$H$15="Yes",TRUE,FALSE))</f>
        <v/>
      </c>
      <c r="AK171" t="str">
        <f>IF('Leak Test Submission'!$A186="","",TRUE)</f>
        <v/>
      </c>
      <c r="AL171" t="str">
        <f>IF('Leak Test Submission'!$A186="","",FALSE)</f>
        <v/>
      </c>
      <c r="AN171" t="str">
        <f>IF('Leak Test Submission'!$A186="","",'Leak Test Submission'!A186)</f>
        <v/>
      </c>
      <c r="AO171" t="str">
        <f>IF('Leak Test Submission'!$A186="","",IF('Leak Test Submission'!$H$6="","",'Leak Test Submission'!$H$6))</f>
        <v/>
      </c>
    </row>
    <row r="172" spans="1:41" x14ac:dyDescent="0.25">
      <c r="A172" t="str">
        <f>IF('Leak Test Submission'!$A187="","",IF('Leak Test Submission'!B187&lt;&gt;"",'Leak Test Submission'!B187,IF('Leak Test Submission'!J187&lt;&gt;"",'Leak Test Submission'!J187,IF('Leak Test Submission'!I187&lt;&gt;"",'Leak Test Submission'!I187,""))))</f>
        <v/>
      </c>
      <c r="B172" t="str">
        <f>IF('Leak Test Submission'!$A187="","",IF('Leak Test Submission'!$B$5="","",'Leak Test Submission'!$B$5))</f>
        <v/>
      </c>
      <c r="C172" t="str">
        <f>IF('Leak Test Submission'!$A187="","",IF('Leak Test Submission'!D187="Blank","",'Leak Test Submission'!D187))</f>
        <v/>
      </c>
      <c r="D172" s="8" t="str">
        <f>IF('Leak Test Submission'!$A187="","",IF('Leak Test Submission'!E187="","",'Leak Test Submission'!E187))</f>
        <v/>
      </c>
      <c r="E172" s="9" t="str">
        <f>IF('Leak Test Submission'!$A187="","",IF('Leak Test Submission'!F187="","",'Leak Test Submission'!F187))</f>
        <v/>
      </c>
      <c r="F172" t="str">
        <f>IF('Leak Test Submission'!$A187="","","")</f>
        <v/>
      </c>
      <c r="G172" t="str">
        <f>IF('Leak Test Submission'!$A187="","",IF('Leak Test Submission'!G187="","",'Leak Test Submission'!G187))</f>
        <v/>
      </c>
      <c r="H172" t="str">
        <f>IF('Leak Test Submission'!$A187="","",IF('Leak Test Submission'!H187="","",'Leak Test Submission'!H187))</f>
        <v/>
      </c>
      <c r="I172" t="str">
        <f>IF('Leak Test Submission'!$A187="","",IF('Leak Test Submission'!I187="","",'Leak Test Submission'!I187))</f>
        <v/>
      </c>
      <c r="J172" t="str">
        <f>IF('Leak Test Submission'!$A187="","",IF('Leak Test Submission'!J187="","",'Leak Test Submission'!J187))</f>
        <v/>
      </c>
      <c r="K172" t="str">
        <f>IF('Leak Test Submission'!$A187="","","")</f>
        <v/>
      </c>
      <c r="L172" t="str">
        <f>IF('Leak Test Submission'!$A187="","","")</f>
        <v/>
      </c>
      <c r="M172" s="9" t="str">
        <f>IF('Leak Test Submission'!$A187="","",IF('Leak Test Submission'!C187="","",'Leak Test Submission'!C187))</f>
        <v/>
      </c>
      <c r="O172" t="str">
        <f>IF('Leak Test Submission'!$A187="","",IF('Leak Test Submission'!$B$6="","",'Leak Test Submission'!$B$6))</f>
        <v/>
      </c>
      <c r="P172" t="str">
        <f>IF('Leak Test Submission'!$A187="","",IF('Leak Test Submission'!$B$7="","",'Leak Test Submission'!$B$7))</f>
        <v/>
      </c>
      <c r="Q172" t="str">
        <f>IF('Leak Test Submission'!$A187="","",IF('Leak Test Submission'!$B$8="","",'Leak Test Submission'!$B$8))</f>
        <v/>
      </c>
      <c r="R172" t="str">
        <f>IF('Leak Test Submission'!$A187="","",IF('Leak Test Submission'!$B$9="","",'Leak Test Submission'!$B$9))</f>
        <v/>
      </c>
      <c r="S172" t="str">
        <f>IF('Leak Test Submission'!$A187="","",IF('Leak Test Submission'!$C$9="","",'Leak Test Submission'!$C$9))</f>
        <v/>
      </c>
      <c r="T172" t="str">
        <f>IF('Leak Test Submission'!$A187="","","USA")</f>
        <v/>
      </c>
      <c r="U172" t="str">
        <f>IF('Leak Test Submission'!$A187="","",IF('Leak Test Submission'!$B$10="","",'Leak Test Submission'!$B$10))</f>
        <v/>
      </c>
      <c r="V172" t="str">
        <f>IF('Leak Test Submission'!$A187="","","")</f>
        <v/>
      </c>
      <c r="W172" t="str">
        <f>IF('Leak Test Submission'!$A187="","",IF('Leak Test Submission'!$B$11="","",'Leak Test Submission'!$B$11))</f>
        <v/>
      </c>
      <c r="X172" t="str">
        <f>IF('Leak Test Submission'!$A187="","",IF('Leak Test Submission'!$H$5="","",'Leak Test Submission'!$H$5))</f>
        <v/>
      </c>
      <c r="Y172" t="str">
        <f>IF('Leak Test Submission'!$A187="","",IF('Leak Test Submission'!$H$9="","",'Leak Test Submission'!$H$9))</f>
        <v/>
      </c>
      <c r="Z172" t="str">
        <f>IF('Leak Test Submission'!$A187="","",IF('Leak Test Submission'!$H$10="","",'Leak Test Submission'!$H$10))</f>
        <v/>
      </c>
      <c r="AA172" t="str">
        <f>IF('Leak Test Submission'!$A187="","",'Leak Test Submission'!$B$13&amp;IF(AND('Leak Test Submission'!$B$13&lt;&gt;"",'Leak Test Submission'!$B$14&lt;&gt;""),", ","")&amp;'Leak Test Submission'!$B$14&amp;IF(AND('Leak Test Submission'!$B$13&amp;'Leak Test Submission'!$B$14&lt;&gt;"",'Leak Test Submission'!$B$15&lt;&gt;""),", ","")&amp;'Leak Test Submission'!$B$15)</f>
        <v/>
      </c>
      <c r="AB172" t="str">
        <f>IF('Leak Test Submission'!$A187="","",'Leak Test Submission'!$D$13&amp;IF(AND('Leak Test Submission'!$D$13&lt;&gt;"",'Leak Test Submission'!$D$14&lt;&gt;""),", ","")&amp;'Leak Test Submission'!$D$14&amp;IF(AND('Leak Test Submission'!$D$13&amp;'Leak Test Submission'!$D$14&lt;&gt;"",'Leak Test Submission'!$D$15&lt;&gt;""),", ","")&amp;'Leak Test Submission'!$D$15)</f>
        <v/>
      </c>
      <c r="AC172" t="str">
        <f>IF('Leak Test Submission'!$A187="","",IF('Leak Test Submission'!$H$8="","",'Leak Test Submission'!$H$8))</f>
        <v/>
      </c>
      <c r="AD172" t="str">
        <f>IF('Leak Test Submission'!$A187="","",IF('Leak Test Submission'!$H$11="","",'Leak Test Submission'!$H$11))</f>
        <v/>
      </c>
      <c r="AE172" t="str">
        <f>IF('Leak Test Submission'!$A187="","",IF('Leak Test Submission'!$H$12="","",'Leak Test Submission'!$H$12))</f>
        <v/>
      </c>
      <c r="AF172" t="str">
        <f>IF('Leak Test Submission'!$A187="","",IF('Leak Test Submission'!$H$13="","",'Leak Test Submission'!$H$13))</f>
        <v/>
      </c>
      <c r="AG172" t="str">
        <f>IF('Leak Test Submission'!$A187="","",IF('Leak Test Submission'!$H$14="","",'Leak Test Submission'!$H$14))</f>
        <v/>
      </c>
      <c r="AH172" t="str">
        <f>IF('Leak Test Submission'!$A187="","",IF('Leak Test Submission'!$I$14="","",'Leak Test Submission'!$I$14))</f>
        <v/>
      </c>
      <c r="AI172" t="str">
        <f>IF('Leak Test Submission'!$A187="","","USA")</f>
        <v/>
      </c>
      <c r="AJ172" t="str">
        <f>IF('Leak Test Submission'!$A187="","",IF('Leak Test Submission'!$H$15="Yes",TRUE,FALSE))</f>
        <v/>
      </c>
      <c r="AK172" t="str">
        <f>IF('Leak Test Submission'!$A187="","",TRUE)</f>
        <v/>
      </c>
      <c r="AL172" t="str">
        <f>IF('Leak Test Submission'!$A187="","",FALSE)</f>
        <v/>
      </c>
      <c r="AN172" t="str">
        <f>IF('Leak Test Submission'!$A187="","",'Leak Test Submission'!A187)</f>
        <v/>
      </c>
      <c r="AO172" t="str">
        <f>IF('Leak Test Submission'!$A187="","",IF('Leak Test Submission'!$H$6="","",'Leak Test Submission'!$H$6))</f>
        <v/>
      </c>
    </row>
    <row r="173" spans="1:41" x14ac:dyDescent="0.25">
      <c r="A173" t="str">
        <f>IF('Leak Test Submission'!$A188="","",IF('Leak Test Submission'!B188&lt;&gt;"",'Leak Test Submission'!B188,IF('Leak Test Submission'!J188&lt;&gt;"",'Leak Test Submission'!J188,IF('Leak Test Submission'!I188&lt;&gt;"",'Leak Test Submission'!I188,""))))</f>
        <v/>
      </c>
      <c r="B173" t="str">
        <f>IF('Leak Test Submission'!$A188="","",IF('Leak Test Submission'!$B$5="","",'Leak Test Submission'!$B$5))</f>
        <v/>
      </c>
      <c r="C173" t="str">
        <f>IF('Leak Test Submission'!$A188="","",IF('Leak Test Submission'!D188="Blank","",'Leak Test Submission'!D188))</f>
        <v/>
      </c>
      <c r="D173" s="8" t="str">
        <f>IF('Leak Test Submission'!$A188="","",IF('Leak Test Submission'!E188="","",'Leak Test Submission'!E188))</f>
        <v/>
      </c>
      <c r="E173" s="9" t="str">
        <f>IF('Leak Test Submission'!$A188="","",IF('Leak Test Submission'!F188="","",'Leak Test Submission'!F188))</f>
        <v/>
      </c>
      <c r="F173" t="str">
        <f>IF('Leak Test Submission'!$A188="","","")</f>
        <v/>
      </c>
      <c r="G173" t="str">
        <f>IF('Leak Test Submission'!$A188="","",IF('Leak Test Submission'!G188="","",'Leak Test Submission'!G188))</f>
        <v/>
      </c>
      <c r="H173" t="str">
        <f>IF('Leak Test Submission'!$A188="","",IF('Leak Test Submission'!H188="","",'Leak Test Submission'!H188))</f>
        <v/>
      </c>
      <c r="I173" t="str">
        <f>IF('Leak Test Submission'!$A188="","",IF('Leak Test Submission'!I188="","",'Leak Test Submission'!I188))</f>
        <v/>
      </c>
      <c r="J173" t="str">
        <f>IF('Leak Test Submission'!$A188="","",IF('Leak Test Submission'!J188="","",'Leak Test Submission'!J188))</f>
        <v/>
      </c>
      <c r="K173" t="str">
        <f>IF('Leak Test Submission'!$A188="","","")</f>
        <v/>
      </c>
      <c r="L173" t="str">
        <f>IF('Leak Test Submission'!$A188="","","")</f>
        <v/>
      </c>
      <c r="M173" s="9" t="str">
        <f>IF('Leak Test Submission'!$A188="","",IF('Leak Test Submission'!C188="","",'Leak Test Submission'!C188))</f>
        <v/>
      </c>
      <c r="O173" t="str">
        <f>IF('Leak Test Submission'!$A188="","",IF('Leak Test Submission'!$B$6="","",'Leak Test Submission'!$B$6))</f>
        <v/>
      </c>
      <c r="P173" t="str">
        <f>IF('Leak Test Submission'!$A188="","",IF('Leak Test Submission'!$B$7="","",'Leak Test Submission'!$B$7))</f>
        <v/>
      </c>
      <c r="Q173" t="str">
        <f>IF('Leak Test Submission'!$A188="","",IF('Leak Test Submission'!$B$8="","",'Leak Test Submission'!$B$8))</f>
        <v/>
      </c>
      <c r="R173" t="str">
        <f>IF('Leak Test Submission'!$A188="","",IF('Leak Test Submission'!$B$9="","",'Leak Test Submission'!$B$9))</f>
        <v/>
      </c>
      <c r="S173" t="str">
        <f>IF('Leak Test Submission'!$A188="","",IF('Leak Test Submission'!$C$9="","",'Leak Test Submission'!$C$9))</f>
        <v/>
      </c>
      <c r="T173" t="str">
        <f>IF('Leak Test Submission'!$A188="","","USA")</f>
        <v/>
      </c>
      <c r="U173" t="str">
        <f>IF('Leak Test Submission'!$A188="","",IF('Leak Test Submission'!$B$10="","",'Leak Test Submission'!$B$10))</f>
        <v/>
      </c>
      <c r="V173" t="str">
        <f>IF('Leak Test Submission'!$A188="","","")</f>
        <v/>
      </c>
      <c r="W173" t="str">
        <f>IF('Leak Test Submission'!$A188="","",IF('Leak Test Submission'!$B$11="","",'Leak Test Submission'!$B$11))</f>
        <v/>
      </c>
      <c r="X173" t="str">
        <f>IF('Leak Test Submission'!$A188="","",IF('Leak Test Submission'!$H$5="","",'Leak Test Submission'!$H$5))</f>
        <v/>
      </c>
      <c r="Y173" t="str">
        <f>IF('Leak Test Submission'!$A188="","",IF('Leak Test Submission'!$H$9="","",'Leak Test Submission'!$H$9))</f>
        <v/>
      </c>
      <c r="Z173" t="str">
        <f>IF('Leak Test Submission'!$A188="","",IF('Leak Test Submission'!$H$10="","",'Leak Test Submission'!$H$10))</f>
        <v/>
      </c>
      <c r="AA173" t="str">
        <f>IF('Leak Test Submission'!$A188="","",'Leak Test Submission'!$B$13&amp;IF(AND('Leak Test Submission'!$B$13&lt;&gt;"",'Leak Test Submission'!$B$14&lt;&gt;""),", ","")&amp;'Leak Test Submission'!$B$14&amp;IF(AND('Leak Test Submission'!$B$13&amp;'Leak Test Submission'!$B$14&lt;&gt;"",'Leak Test Submission'!$B$15&lt;&gt;""),", ","")&amp;'Leak Test Submission'!$B$15)</f>
        <v/>
      </c>
      <c r="AB173" t="str">
        <f>IF('Leak Test Submission'!$A188="","",'Leak Test Submission'!$D$13&amp;IF(AND('Leak Test Submission'!$D$13&lt;&gt;"",'Leak Test Submission'!$D$14&lt;&gt;""),", ","")&amp;'Leak Test Submission'!$D$14&amp;IF(AND('Leak Test Submission'!$D$13&amp;'Leak Test Submission'!$D$14&lt;&gt;"",'Leak Test Submission'!$D$15&lt;&gt;""),", ","")&amp;'Leak Test Submission'!$D$15)</f>
        <v/>
      </c>
      <c r="AC173" t="str">
        <f>IF('Leak Test Submission'!$A188="","",IF('Leak Test Submission'!$H$8="","",'Leak Test Submission'!$H$8))</f>
        <v/>
      </c>
      <c r="AD173" t="str">
        <f>IF('Leak Test Submission'!$A188="","",IF('Leak Test Submission'!$H$11="","",'Leak Test Submission'!$H$11))</f>
        <v/>
      </c>
      <c r="AE173" t="str">
        <f>IF('Leak Test Submission'!$A188="","",IF('Leak Test Submission'!$H$12="","",'Leak Test Submission'!$H$12))</f>
        <v/>
      </c>
      <c r="AF173" t="str">
        <f>IF('Leak Test Submission'!$A188="","",IF('Leak Test Submission'!$H$13="","",'Leak Test Submission'!$H$13))</f>
        <v/>
      </c>
      <c r="AG173" t="str">
        <f>IF('Leak Test Submission'!$A188="","",IF('Leak Test Submission'!$H$14="","",'Leak Test Submission'!$H$14))</f>
        <v/>
      </c>
      <c r="AH173" t="str">
        <f>IF('Leak Test Submission'!$A188="","",IF('Leak Test Submission'!$I$14="","",'Leak Test Submission'!$I$14))</f>
        <v/>
      </c>
      <c r="AI173" t="str">
        <f>IF('Leak Test Submission'!$A188="","","USA")</f>
        <v/>
      </c>
      <c r="AJ173" t="str">
        <f>IF('Leak Test Submission'!$A188="","",IF('Leak Test Submission'!$H$15="Yes",TRUE,FALSE))</f>
        <v/>
      </c>
      <c r="AK173" t="str">
        <f>IF('Leak Test Submission'!$A188="","",TRUE)</f>
        <v/>
      </c>
      <c r="AL173" t="str">
        <f>IF('Leak Test Submission'!$A188="","",FALSE)</f>
        <v/>
      </c>
      <c r="AN173" t="str">
        <f>IF('Leak Test Submission'!$A188="","",'Leak Test Submission'!A188)</f>
        <v/>
      </c>
      <c r="AO173" t="str">
        <f>IF('Leak Test Submission'!$A188="","",IF('Leak Test Submission'!$H$6="","",'Leak Test Submission'!$H$6))</f>
        <v/>
      </c>
    </row>
    <row r="174" spans="1:41" x14ac:dyDescent="0.25">
      <c r="A174" t="str">
        <f>IF('Leak Test Submission'!$A189="","",IF('Leak Test Submission'!B189&lt;&gt;"",'Leak Test Submission'!B189,IF('Leak Test Submission'!J189&lt;&gt;"",'Leak Test Submission'!J189,IF('Leak Test Submission'!I189&lt;&gt;"",'Leak Test Submission'!I189,""))))</f>
        <v/>
      </c>
      <c r="B174" t="str">
        <f>IF('Leak Test Submission'!$A189="","",IF('Leak Test Submission'!$B$5="","",'Leak Test Submission'!$B$5))</f>
        <v/>
      </c>
      <c r="C174" t="str">
        <f>IF('Leak Test Submission'!$A189="","",IF('Leak Test Submission'!D189="Blank","",'Leak Test Submission'!D189))</f>
        <v/>
      </c>
      <c r="D174" s="8" t="str">
        <f>IF('Leak Test Submission'!$A189="","",IF('Leak Test Submission'!E189="","",'Leak Test Submission'!E189))</f>
        <v/>
      </c>
      <c r="E174" s="9" t="str">
        <f>IF('Leak Test Submission'!$A189="","",IF('Leak Test Submission'!F189="","",'Leak Test Submission'!F189))</f>
        <v/>
      </c>
      <c r="F174" t="str">
        <f>IF('Leak Test Submission'!$A189="","","")</f>
        <v/>
      </c>
      <c r="G174" t="str">
        <f>IF('Leak Test Submission'!$A189="","",IF('Leak Test Submission'!G189="","",'Leak Test Submission'!G189))</f>
        <v/>
      </c>
      <c r="H174" t="str">
        <f>IF('Leak Test Submission'!$A189="","",IF('Leak Test Submission'!H189="","",'Leak Test Submission'!H189))</f>
        <v/>
      </c>
      <c r="I174" t="str">
        <f>IF('Leak Test Submission'!$A189="","",IF('Leak Test Submission'!I189="","",'Leak Test Submission'!I189))</f>
        <v/>
      </c>
      <c r="J174" t="str">
        <f>IF('Leak Test Submission'!$A189="","",IF('Leak Test Submission'!J189="","",'Leak Test Submission'!J189))</f>
        <v/>
      </c>
      <c r="K174" t="str">
        <f>IF('Leak Test Submission'!$A189="","","")</f>
        <v/>
      </c>
      <c r="L174" t="str">
        <f>IF('Leak Test Submission'!$A189="","","")</f>
        <v/>
      </c>
      <c r="M174" s="9" t="str">
        <f>IF('Leak Test Submission'!$A189="","",IF('Leak Test Submission'!C189="","",'Leak Test Submission'!C189))</f>
        <v/>
      </c>
      <c r="O174" t="str">
        <f>IF('Leak Test Submission'!$A189="","",IF('Leak Test Submission'!$B$6="","",'Leak Test Submission'!$B$6))</f>
        <v/>
      </c>
      <c r="P174" t="str">
        <f>IF('Leak Test Submission'!$A189="","",IF('Leak Test Submission'!$B$7="","",'Leak Test Submission'!$B$7))</f>
        <v/>
      </c>
      <c r="Q174" t="str">
        <f>IF('Leak Test Submission'!$A189="","",IF('Leak Test Submission'!$B$8="","",'Leak Test Submission'!$B$8))</f>
        <v/>
      </c>
      <c r="R174" t="str">
        <f>IF('Leak Test Submission'!$A189="","",IF('Leak Test Submission'!$B$9="","",'Leak Test Submission'!$B$9))</f>
        <v/>
      </c>
      <c r="S174" t="str">
        <f>IF('Leak Test Submission'!$A189="","",IF('Leak Test Submission'!$C$9="","",'Leak Test Submission'!$C$9))</f>
        <v/>
      </c>
      <c r="T174" t="str">
        <f>IF('Leak Test Submission'!$A189="","","USA")</f>
        <v/>
      </c>
      <c r="U174" t="str">
        <f>IF('Leak Test Submission'!$A189="","",IF('Leak Test Submission'!$B$10="","",'Leak Test Submission'!$B$10))</f>
        <v/>
      </c>
      <c r="V174" t="str">
        <f>IF('Leak Test Submission'!$A189="","","")</f>
        <v/>
      </c>
      <c r="W174" t="str">
        <f>IF('Leak Test Submission'!$A189="","",IF('Leak Test Submission'!$B$11="","",'Leak Test Submission'!$B$11))</f>
        <v/>
      </c>
      <c r="X174" t="str">
        <f>IF('Leak Test Submission'!$A189="","",IF('Leak Test Submission'!$H$5="","",'Leak Test Submission'!$H$5))</f>
        <v/>
      </c>
      <c r="Y174" t="str">
        <f>IF('Leak Test Submission'!$A189="","",IF('Leak Test Submission'!$H$9="","",'Leak Test Submission'!$H$9))</f>
        <v/>
      </c>
      <c r="Z174" t="str">
        <f>IF('Leak Test Submission'!$A189="","",IF('Leak Test Submission'!$H$10="","",'Leak Test Submission'!$H$10))</f>
        <v/>
      </c>
      <c r="AA174" t="str">
        <f>IF('Leak Test Submission'!$A189="","",'Leak Test Submission'!$B$13&amp;IF(AND('Leak Test Submission'!$B$13&lt;&gt;"",'Leak Test Submission'!$B$14&lt;&gt;""),", ","")&amp;'Leak Test Submission'!$B$14&amp;IF(AND('Leak Test Submission'!$B$13&amp;'Leak Test Submission'!$B$14&lt;&gt;"",'Leak Test Submission'!$B$15&lt;&gt;""),", ","")&amp;'Leak Test Submission'!$B$15)</f>
        <v/>
      </c>
      <c r="AB174" t="str">
        <f>IF('Leak Test Submission'!$A189="","",'Leak Test Submission'!$D$13&amp;IF(AND('Leak Test Submission'!$D$13&lt;&gt;"",'Leak Test Submission'!$D$14&lt;&gt;""),", ","")&amp;'Leak Test Submission'!$D$14&amp;IF(AND('Leak Test Submission'!$D$13&amp;'Leak Test Submission'!$D$14&lt;&gt;"",'Leak Test Submission'!$D$15&lt;&gt;""),", ","")&amp;'Leak Test Submission'!$D$15)</f>
        <v/>
      </c>
      <c r="AC174" t="str">
        <f>IF('Leak Test Submission'!$A189="","",IF('Leak Test Submission'!$H$8="","",'Leak Test Submission'!$H$8))</f>
        <v/>
      </c>
      <c r="AD174" t="str">
        <f>IF('Leak Test Submission'!$A189="","",IF('Leak Test Submission'!$H$11="","",'Leak Test Submission'!$H$11))</f>
        <v/>
      </c>
      <c r="AE174" t="str">
        <f>IF('Leak Test Submission'!$A189="","",IF('Leak Test Submission'!$H$12="","",'Leak Test Submission'!$H$12))</f>
        <v/>
      </c>
      <c r="AF174" t="str">
        <f>IF('Leak Test Submission'!$A189="","",IF('Leak Test Submission'!$H$13="","",'Leak Test Submission'!$H$13))</f>
        <v/>
      </c>
      <c r="AG174" t="str">
        <f>IF('Leak Test Submission'!$A189="","",IF('Leak Test Submission'!$H$14="","",'Leak Test Submission'!$H$14))</f>
        <v/>
      </c>
      <c r="AH174" t="str">
        <f>IF('Leak Test Submission'!$A189="","",IF('Leak Test Submission'!$I$14="","",'Leak Test Submission'!$I$14))</f>
        <v/>
      </c>
      <c r="AI174" t="str">
        <f>IF('Leak Test Submission'!$A189="","","USA")</f>
        <v/>
      </c>
      <c r="AJ174" t="str">
        <f>IF('Leak Test Submission'!$A189="","",IF('Leak Test Submission'!$H$15="Yes",TRUE,FALSE))</f>
        <v/>
      </c>
      <c r="AK174" t="str">
        <f>IF('Leak Test Submission'!$A189="","",TRUE)</f>
        <v/>
      </c>
      <c r="AL174" t="str">
        <f>IF('Leak Test Submission'!$A189="","",FALSE)</f>
        <v/>
      </c>
      <c r="AN174" t="str">
        <f>IF('Leak Test Submission'!$A189="","",'Leak Test Submission'!A189)</f>
        <v/>
      </c>
      <c r="AO174" t="str">
        <f>IF('Leak Test Submission'!$A189="","",IF('Leak Test Submission'!$H$6="","",'Leak Test Submission'!$H$6))</f>
        <v/>
      </c>
    </row>
    <row r="175" spans="1:41" x14ac:dyDescent="0.25">
      <c r="A175" t="str">
        <f>IF('Leak Test Submission'!$A190="","",IF('Leak Test Submission'!B190&lt;&gt;"",'Leak Test Submission'!B190,IF('Leak Test Submission'!J190&lt;&gt;"",'Leak Test Submission'!J190,IF('Leak Test Submission'!I190&lt;&gt;"",'Leak Test Submission'!I190,""))))</f>
        <v/>
      </c>
      <c r="B175" t="str">
        <f>IF('Leak Test Submission'!$A190="","",IF('Leak Test Submission'!$B$5="","",'Leak Test Submission'!$B$5))</f>
        <v/>
      </c>
      <c r="C175" t="str">
        <f>IF('Leak Test Submission'!$A190="","",IF('Leak Test Submission'!D190="Blank","",'Leak Test Submission'!D190))</f>
        <v/>
      </c>
      <c r="D175" s="8" t="str">
        <f>IF('Leak Test Submission'!$A190="","",IF('Leak Test Submission'!E190="","",'Leak Test Submission'!E190))</f>
        <v/>
      </c>
      <c r="E175" s="9" t="str">
        <f>IF('Leak Test Submission'!$A190="","",IF('Leak Test Submission'!F190="","",'Leak Test Submission'!F190))</f>
        <v/>
      </c>
      <c r="F175" t="str">
        <f>IF('Leak Test Submission'!$A190="","","")</f>
        <v/>
      </c>
      <c r="G175" t="str">
        <f>IF('Leak Test Submission'!$A190="","",IF('Leak Test Submission'!G190="","",'Leak Test Submission'!G190))</f>
        <v/>
      </c>
      <c r="H175" t="str">
        <f>IF('Leak Test Submission'!$A190="","",IF('Leak Test Submission'!H190="","",'Leak Test Submission'!H190))</f>
        <v/>
      </c>
      <c r="I175" t="str">
        <f>IF('Leak Test Submission'!$A190="","",IF('Leak Test Submission'!I190="","",'Leak Test Submission'!I190))</f>
        <v/>
      </c>
      <c r="J175" t="str">
        <f>IF('Leak Test Submission'!$A190="","",IF('Leak Test Submission'!J190="","",'Leak Test Submission'!J190))</f>
        <v/>
      </c>
      <c r="K175" t="str">
        <f>IF('Leak Test Submission'!$A190="","","")</f>
        <v/>
      </c>
      <c r="L175" t="str">
        <f>IF('Leak Test Submission'!$A190="","","")</f>
        <v/>
      </c>
      <c r="M175" s="9" t="str">
        <f>IF('Leak Test Submission'!$A190="","",IF('Leak Test Submission'!C190="","",'Leak Test Submission'!C190))</f>
        <v/>
      </c>
      <c r="O175" t="str">
        <f>IF('Leak Test Submission'!$A190="","",IF('Leak Test Submission'!$B$6="","",'Leak Test Submission'!$B$6))</f>
        <v/>
      </c>
      <c r="P175" t="str">
        <f>IF('Leak Test Submission'!$A190="","",IF('Leak Test Submission'!$B$7="","",'Leak Test Submission'!$B$7))</f>
        <v/>
      </c>
      <c r="Q175" t="str">
        <f>IF('Leak Test Submission'!$A190="","",IF('Leak Test Submission'!$B$8="","",'Leak Test Submission'!$B$8))</f>
        <v/>
      </c>
      <c r="R175" t="str">
        <f>IF('Leak Test Submission'!$A190="","",IF('Leak Test Submission'!$B$9="","",'Leak Test Submission'!$B$9))</f>
        <v/>
      </c>
      <c r="S175" t="str">
        <f>IF('Leak Test Submission'!$A190="","",IF('Leak Test Submission'!$C$9="","",'Leak Test Submission'!$C$9))</f>
        <v/>
      </c>
      <c r="T175" t="str">
        <f>IF('Leak Test Submission'!$A190="","","USA")</f>
        <v/>
      </c>
      <c r="U175" t="str">
        <f>IF('Leak Test Submission'!$A190="","",IF('Leak Test Submission'!$B$10="","",'Leak Test Submission'!$B$10))</f>
        <v/>
      </c>
      <c r="V175" t="str">
        <f>IF('Leak Test Submission'!$A190="","","")</f>
        <v/>
      </c>
      <c r="W175" t="str">
        <f>IF('Leak Test Submission'!$A190="","",IF('Leak Test Submission'!$B$11="","",'Leak Test Submission'!$B$11))</f>
        <v/>
      </c>
      <c r="X175" t="str">
        <f>IF('Leak Test Submission'!$A190="","",IF('Leak Test Submission'!$H$5="","",'Leak Test Submission'!$H$5))</f>
        <v/>
      </c>
      <c r="Y175" t="str">
        <f>IF('Leak Test Submission'!$A190="","",IF('Leak Test Submission'!$H$9="","",'Leak Test Submission'!$H$9))</f>
        <v/>
      </c>
      <c r="Z175" t="str">
        <f>IF('Leak Test Submission'!$A190="","",IF('Leak Test Submission'!$H$10="","",'Leak Test Submission'!$H$10))</f>
        <v/>
      </c>
      <c r="AA175" t="str">
        <f>IF('Leak Test Submission'!$A190="","",'Leak Test Submission'!$B$13&amp;IF(AND('Leak Test Submission'!$B$13&lt;&gt;"",'Leak Test Submission'!$B$14&lt;&gt;""),", ","")&amp;'Leak Test Submission'!$B$14&amp;IF(AND('Leak Test Submission'!$B$13&amp;'Leak Test Submission'!$B$14&lt;&gt;"",'Leak Test Submission'!$B$15&lt;&gt;""),", ","")&amp;'Leak Test Submission'!$B$15)</f>
        <v/>
      </c>
      <c r="AB175" t="str">
        <f>IF('Leak Test Submission'!$A190="","",'Leak Test Submission'!$D$13&amp;IF(AND('Leak Test Submission'!$D$13&lt;&gt;"",'Leak Test Submission'!$D$14&lt;&gt;""),", ","")&amp;'Leak Test Submission'!$D$14&amp;IF(AND('Leak Test Submission'!$D$13&amp;'Leak Test Submission'!$D$14&lt;&gt;"",'Leak Test Submission'!$D$15&lt;&gt;""),", ","")&amp;'Leak Test Submission'!$D$15)</f>
        <v/>
      </c>
      <c r="AC175" t="str">
        <f>IF('Leak Test Submission'!$A190="","",IF('Leak Test Submission'!$H$8="","",'Leak Test Submission'!$H$8))</f>
        <v/>
      </c>
      <c r="AD175" t="str">
        <f>IF('Leak Test Submission'!$A190="","",IF('Leak Test Submission'!$H$11="","",'Leak Test Submission'!$H$11))</f>
        <v/>
      </c>
      <c r="AE175" t="str">
        <f>IF('Leak Test Submission'!$A190="","",IF('Leak Test Submission'!$H$12="","",'Leak Test Submission'!$H$12))</f>
        <v/>
      </c>
      <c r="AF175" t="str">
        <f>IF('Leak Test Submission'!$A190="","",IF('Leak Test Submission'!$H$13="","",'Leak Test Submission'!$H$13))</f>
        <v/>
      </c>
      <c r="AG175" t="str">
        <f>IF('Leak Test Submission'!$A190="","",IF('Leak Test Submission'!$H$14="","",'Leak Test Submission'!$H$14))</f>
        <v/>
      </c>
      <c r="AH175" t="str">
        <f>IF('Leak Test Submission'!$A190="","",IF('Leak Test Submission'!$I$14="","",'Leak Test Submission'!$I$14))</f>
        <v/>
      </c>
      <c r="AI175" t="str">
        <f>IF('Leak Test Submission'!$A190="","","USA")</f>
        <v/>
      </c>
      <c r="AJ175" t="str">
        <f>IF('Leak Test Submission'!$A190="","",IF('Leak Test Submission'!$H$15="Yes",TRUE,FALSE))</f>
        <v/>
      </c>
      <c r="AK175" t="str">
        <f>IF('Leak Test Submission'!$A190="","",TRUE)</f>
        <v/>
      </c>
      <c r="AL175" t="str">
        <f>IF('Leak Test Submission'!$A190="","",FALSE)</f>
        <v/>
      </c>
      <c r="AN175" t="str">
        <f>IF('Leak Test Submission'!$A190="","",'Leak Test Submission'!A190)</f>
        <v/>
      </c>
      <c r="AO175" t="str">
        <f>IF('Leak Test Submission'!$A190="","",IF('Leak Test Submission'!$H$6="","",'Leak Test Submission'!$H$6))</f>
        <v/>
      </c>
    </row>
    <row r="176" spans="1:41" x14ac:dyDescent="0.25">
      <c r="A176" t="str">
        <f>IF('Leak Test Submission'!$A191="","",IF('Leak Test Submission'!B191&lt;&gt;"",'Leak Test Submission'!B191,IF('Leak Test Submission'!J191&lt;&gt;"",'Leak Test Submission'!J191,IF('Leak Test Submission'!I191&lt;&gt;"",'Leak Test Submission'!I191,""))))</f>
        <v/>
      </c>
      <c r="B176" t="str">
        <f>IF('Leak Test Submission'!$A191="","",IF('Leak Test Submission'!$B$5="","",'Leak Test Submission'!$B$5))</f>
        <v/>
      </c>
      <c r="C176" t="str">
        <f>IF('Leak Test Submission'!$A191="","",IF('Leak Test Submission'!D191="Blank","",'Leak Test Submission'!D191))</f>
        <v/>
      </c>
      <c r="D176" s="8" t="str">
        <f>IF('Leak Test Submission'!$A191="","",IF('Leak Test Submission'!E191="","",'Leak Test Submission'!E191))</f>
        <v/>
      </c>
      <c r="E176" s="9" t="str">
        <f>IF('Leak Test Submission'!$A191="","",IF('Leak Test Submission'!F191="","",'Leak Test Submission'!F191))</f>
        <v/>
      </c>
      <c r="F176" t="str">
        <f>IF('Leak Test Submission'!$A191="","","")</f>
        <v/>
      </c>
      <c r="G176" t="str">
        <f>IF('Leak Test Submission'!$A191="","",IF('Leak Test Submission'!G191="","",'Leak Test Submission'!G191))</f>
        <v/>
      </c>
      <c r="H176" t="str">
        <f>IF('Leak Test Submission'!$A191="","",IF('Leak Test Submission'!H191="","",'Leak Test Submission'!H191))</f>
        <v/>
      </c>
      <c r="I176" t="str">
        <f>IF('Leak Test Submission'!$A191="","",IF('Leak Test Submission'!I191="","",'Leak Test Submission'!I191))</f>
        <v/>
      </c>
      <c r="J176" t="str">
        <f>IF('Leak Test Submission'!$A191="","",IF('Leak Test Submission'!J191="","",'Leak Test Submission'!J191))</f>
        <v/>
      </c>
      <c r="K176" t="str">
        <f>IF('Leak Test Submission'!$A191="","","")</f>
        <v/>
      </c>
      <c r="L176" t="str">
        <f>IF('Leak Test Submission'!$A191="","","")</f>
        <v/>
      </c>
      <c r="M176" s="9" t="str">
        <f>IF('Leak Test Submission'!$A191="","",IF('Leak Test Submission'!C191="","",'Leak Test Submission'!C191))</f>
        <v/>
      </c>
      <c r="O176" t="str">
        <f>IF('Leak Test Submission'!$A191="","",IF('Leak Test Submission'!$B$6="","",'Leak Test Submission'!$B$6))</f>
        <v/>
      </c>
      <c r="P176" t="str">
        <f>IF('Leak Test Submission'!$A191="","",IF('Leak Test Submission'!$B$7="","",'Leak Test Submission'!$B$7))</f>
        <v/>
      </c>
      <c r="Q176" t="str">
        <f>IF('Leak Test Submission'!$A191="","",IF('Leak Test Submission'!$B$8="","",'Leak Test Submission'!$B$8))</f>
        <v/>
      </c>
      <c r="R176" t="str">
        <f>IF('Leak Test Submission'!$A191="","",IF('Leak Test Submission'!$B$9="","",'Leak Test Submission'!$B$9))</f>
        <v/>
      </c>
      <c r="S176" t="str">
        <f>IF('Leak Test Submission'!$A191="","",IF('Leak Test Submission'!$C$9="","",'Leak Test Submission'!$C$9))</f>
        <v/>
      </c>
      <c r="T176" t="str">
        <f>IF('Leak Test Submission'!$A191="","","USA")</f>
        <v/>
      </c>
      <c r="U176" t="str">
        <f>IF('Leak Test Submission'!$A191="","",IF('Leak Test Submission'!$B$10="","",'Leak Test Submission'!$B$10))</f>
        <v/>
      </c>
      <c r="V176" t="str">
        <f>IF('Leak Test Submission'!$A191="","","")</f>
        <v/>
      </c>
      <c r="W176" t="str">
        <f>IF('Leak Test Submission'!$A191="","",IF('Leak Test Submission'!$B$11="","",'Leak Test Submission'!$B$11))</f>
        <v/>
      </c>
      <c r="X176" t="str">
        <f>IF('Leak Test Submission'!$A191="","",IF('Leak Test Submission'!$H$5="","",'Leak Test Submission'!$H$5))</f>
        <v/>
      </c>
      <c r="Y176" t="str">
        <f>IF('Leak Test Submission'!$A191="","",IF('Leak Test Submission'!$H$9="","",'Leak Test Submission'!$H$9))</f>
        <v/>
      </c>
      <c r="Z176" t="str">
        <f>IF('Leak Test Submission'!$A191="","",IF('Leak Test Submission'!$H$10="","",'Leak Test Submission'!$H$10))</f>
        <v/>
      </c>
      <c r="AA176" t="str">
        <f>IF('Leak Test Submission'!$A191="","",'Leak Test Submission'!$B$13&amp;IF(AND('Leak Test Submission'!$B$13&lt;&gt;"",'Leak Test Submission'!$B$14&lt;&gt;""),", ","")&amp;'Leak Test Submission'!$B$14&amp;IF(AND('Leak Test Submission'!$B$13&amp;'Leak Test Submission'!$B$14&lt;&gt;"",'Leak Test Submission'!$B$15&lt;&gt;""),", ","")&amp;'Leak Test Submission'!$B$15)</f>
        <v/>
      </c>
      <c r="AB176" t="str">
        <f>IF('Leak Test Submission'!$A191="","",'Leak Test Submission'!$D$13&amp;IF(AND('Leak Test Submission'!$D$13&lt;&gt;"",'Leak Test Submission'!$D$14&lt;&gt;""),", ","")&amp;'Leak Test Submission'!$D$14&amp;IF(AND('Leak Test Submission'!$D$13&amp;'Leak Test Submission'!$D$14&lt;&gt;"",'Leak Test Submission'!$D$15&lt;&gt;""),", ","")&amp;'Leak Test Submission'!$D$15)</f>
        <v/>
      </c>
      <c r="AC176" t="str">
        <f>IF('Leak Test Submission'!$A191="","",IF('Leak Test Submission'!$H$8="","",'Leak Test Submission'!$H$8))</f>
        <v/>
      </c>
      <c r="AD176" t="str">
        <f>IF('Leak Test Submission'!$A191="","",IF('Leak Test Submission'!$H$11="","",'Leak Test Submission'!$H$11))</f>
        <v/>
      </c>
      <c r="AE176" t="str">
        <f>IF('Leak Test Submission'!$A191="","",IF('Leak Test Submission'!$H$12="","",'Leak Test Submission'!$H$12))</f>
        <v/>
      </c>
      <c r="AF176" t="str">
        <f>IF('Leak Test Submission'!$A191="","",IF('Leak Test Submission'!$H$13="","",'Leak Test Submission'!$H$13))</f>
        <v/>
      </c>
      <c r="AG176" t="str">
        <f>IF('Leak Test Submission'!$A191="","",IF('Leak Test Submission'!$H$14="","",'Leak Test Submission'!$H$14))</f>
        <v/>
      </c>
      <c r="AH176" t="str">
        <f>IF('Leak Test Submission'!$A191="","",IF('Leak Test Submission'!$I$14="","",'Leak Test Submission'!$I$14))</f>
        <v/>
      </c>
      <c r="AI176" t="str">
        <f>IF('Leak Test Submission'!$A191="","","USA")</f>
        <v/>
      </c>
      <c r="AJ176" t="str">
        <f>IF('Leak Test Submission'!$A191="","",IF('Leak Test Submission'!$H$15="Yes",TRUE,FALSE))</f>
        <v/>
      </c>
      <c r="AK176" t="str">
        <f>IF('Leak Test Submission'!$A191="","",TRUE)</f>
        <v/>
      </c>
      <c r="AL176" t="str">
        <f>IF('Leak Test Submission'!$A191="","",FALSE)</f>
        <v/>
      </c>
      <c r="AN176" t="str">
        <f>IF('Leak Test Submission'!$A191="","",'Leak Test Submission'!A191)</f>
        <v/>
      </c>
      <c r="AO176" t="str">
        <f>IF('Leak Test Submission'!$A191="","",IF('Leak Test Submission'!$H$6="","",'Leak Test Submission'!$H$6))</f>
        <v/>
      </c>
    </row>
    <row r="177" spans="1:41" x14ac:dyDescent="0.25">
      <c r="A177" t="str">
        <f>IF('Leak Test Submission'!$A192="","",IF('Leak Test Submission'!B192&lt;&gt;"",'Leak Test Submission'!B192,IF('Leak Test Submission'!J192&lt;&gt;"",'Leak Test Submission'!J192,IF('Leak Test Submission'!I192&lt;&gt;"",'Leak Test Submission'!I192,""))))</f>
        <v/>
      </c>
      <c r="B177" t="str">
        <f>IF('Leak Test Submission'!$A192="","",IF('Leak Test Submission'!$B$5="","",'Leak Test Submission'!$B$5))</f>
        <v/>
      </c>
      <c r="C177" t="str">
        <f>IF('Leak Test Submission'!$A192="","",IF('Leak Test Submission'!D192="Blank","",'Leak Test Submission'!D192))</f>
        <v/>
      </c>
      <c r="D177" s="8" t="str">
        <f>IF('Leak Test Submission'!$A192="","",IF('Leak Test Submission'!E192="","",'Leak Test Submission'!E192))</f>
        <v/>
      </c>
      <c r="E177" s="9" t="str">
        <f>IF('Leak Test Submission'!$A192="","",IF('Leak Test Submission'!F192="","",'Leak Test Submission'!F192))</f>
        <v/>
      </c>
      <c r="F177" t="str">
        <f>IF('Leak Test Submission'!$A192="","","")</f>
        <v/>
      </c>
      <c r="G177" t="str">
        <f>IF('Leak Test Submission'!$A192="","",IF('Leak Test Submission'!G192="","",'Leak Test Submission'!G192))</f>
        <v/>
      </c>
      <c r="H177" t="str">
        <f>IF('Leak Test Submission'!$A192="","",IF('Leak Test Submission'!H192="","",'Leak Test Submission'!H192))</f>
        <v/>
      </c>
      <c r="I177" t="str">
        <f>IF('Leak Test Submission'!$A192="","",IF('Leak Test Submission'!I192="","",'Leak Test Submission'!I192))</f>
        <v/>
      </c>
      <c r="J177" t="str">
        <f>IF('Leak Test Submission'!$A192="","",IF('Leak Test Submission'!J192="","",'Leak Test Submission'!J192))</f>
        <v/>
      </c>
      <c r="K177" t="str">
        <f>IF('Leak Test Submission'!$A192="","","")</f>
        <v/>
      </c>
      <c r="L177" t="str">
        <f>IF('Leak Test Submission'!$A192="","","")</f>
        <v/>
      </c>
      <c r="M177" s="9" t="str">
        <f>IF('Leak Test Submission'!$A192="","",IF('Leak Test Submission'!C192="","",'Leak Test Submission'!C192))</f>
        <v/>
      </c>
      <c r="O177" t="str">
        <f>IF('Leak Test Submission'!$A192="","",IF('Leak Test Submission'!$B$6="","",'Leak Test Submission'!$B$6))</f>
        <v/>
      </c>
      <c r="P177" t="str">
        <f>IF('Leak Test Submission'!$A192="","",IF('Leak Test Submission'!$B$7="","",'Leak Test Submission'!$B$7))</f>
        <v/>
      </c>
      <c r="Q177" t="str">
        <f>IF('Leak Test Submission'!$A192="","",IF('Leak Test Submission'!$B$8="","",'Leak Test Submission'!$B$8))</f>
        <v/>
      </c>
      <c r="R177" t="str">
        <f>IF('Leak Test Submission'!$A192="","",IF('Leak Test Submission'!$B$9="","",'Leak Test Submission'!$B$9))</f>
        <v/>
      </c>
      <c r="S177" t="str">
        <f>IF('Leak Test Submission'!$A192="","",IF('Leak Test Submission'!$C$9="","",'Leak Test Submission'!$C$9))</f>
        <v/>
      </c>
      <c r="T177" t="str">
        <f>IF('Leak Test Submission'!$A192="","","USA")</f>
        <v/>
      </c>
      <c r="U177" t="str">
        <f>IF('Leak Test Submission'!$A192="","",IF('Leak Test Submission'!$B$10="","",'Leak Test Submission'!$B$10))</f>
        <v/>
      </c>
      <c r="V177" t="str">
        <f>IF('Leak Test Submission'!$A192="","","")</f>
        <v/>
      </c>
      <c r="W177" t="str">
        <f>IF('Leak Test Submission'!$A192="","",IF('Leak Test Submission'!$B$11="","",'Leak Test Submission'!$B$11))</f>
        <v/>
      </c>
      <c r="X177" t="str">
        <f>IF('Leak Test Submission'!$A192="","",IF('Leak Test Submission'!$H$5="","",'Leak Test Submission'!$H$5))</f>
        <v/>
      </c>
      <c r="Y177" t="str">
        <f>IF('Leak Test Submission'!$A192="","",IF('Leak Test Submission'!$H$9="","",'Leak Test Submission'!$H$9))</f>
        <v/>
      </c>
      <c r="Z177" t="str">
        <f>IF('Leak Test Submission'!$A192="","",IF('Leak Test Submission'!$H$10="","",'Leak Test Submission'!$H$10))</f>
        <v/>
      </c>
      <c r="AA177" t="str">
        <f>IF('Leak Test Submission'!$A192="","",'Leak Test Submission'!$B$13&amp;IF(AND('Leak Test Submission'!$B$13&lt;&gt;"",'Leak Test Submission'!$B$14&lt;&gt;""),", ","")&amp;'Leak Test Submission'!$B$14&amp;IF(AND('Leak Test Submission'!$B$13&amp;'Leak Test Submission'!$B$14&lt;&gt;"",'Leak Test Submission'!$B$15&lt;&gt;""),", ","")&amp;'Leak Test Submission'!$B$15)</f>
        <v/>
      </c>
      <c r="AB177" t="str">
        <f>IF('Leak Test Submission'!$A192="","",'Leak Test Submission'!$D$13&amp;IF(AND('Leak Test Submission'!$D$13&lt;&gt;"",'Leak Test Submission'!$D$14&lt;&gt;""),", ","")&amp;'Leak Test Submission'!$D$14&amp;IF(AND('Leak Test Submission'!$D$13&amp;'Leak Test Submission'!$D$14&lt;&gt;"",'Leak Test Submission'!$D$15&lt;&gt;""),", ","")&amp;'Leak Test Submission'!$D$15)</f>
        <v/>
      </c>
      <c r="AC177" t="str">
        <f>IF('Leak Test Submission'!$A192="","",IF('Leak Test Submission'!$H$8="","",'Leak Test Submission'!$H$8))</f>
        <v/>
      </c>
      <c r="AD177" t="str">
        <f>IF('Leak Test Submission'!$A192="","",IF('Leak Test Submission'!$H$11="","",'Leak Test Submission'!$H$11))</f>
        <v/>
      </c>
      <c r="AE177" t="str">
        <f>IF('Leak Test Submission'!$A192="","",IF('Leak Test Submission'!$H$12="","",'Leak Test Submission'!$H$12))</f>
        <v/>
      </c>
      <c r="AF177" t="str">
        <f>IF('Leak Test Submission'!$A192="","",IF('Leak Test Submission'!$H$13="","",'Leak Test Submission'!$H$13))</f>
        <v/>
      </c>
      <c r="AG177" t="str">
        <f>IF('Leak Test Submission'!$A192="","",IF('Leak Test Submission'!$H$14="","",'Leak Test Submission'!$H$14))</f>
        <v/>
      </c>
      <c r="AH177" t="str">
        <f>IF('Leak Test Submission'!$A192="","",IF('Leak Test Submission'!$I$14="","",'Leak Test Submission'!$I$14))</f>
        <v/>
      </c>
      <c r="AI177" t="str">
        <f>IF('Leak Test Submission'!$A192="","","USA")</f>
        <v/>
      </c>
      <c r="AJ177" t="str">
        <f>IF('Leak Test Submission'!$A192="","",IF('Leak Test Submission'!$H$15="Yes",TRUE,FALSE))</f>
        <v/>
      </c>
      <c r="AK177" t="str">
        <f>IF('Leak Test Submission'!$A192="","",TRUE)</f>
        <v/>
      </c>
      <c r="AL177" t="str">
        <f>IF('Leak Test Submission'!$A192="","",FALSE)</f>
        <v/>
      </c>
      <c r="AN177" t="str">
        <f>IF('Leak Test Submission'!$A192="","",'Leak Test Submission'!A192)</f>
        <v/>
      </c>
      <c r="AO177" t="str">
        <f>IF('Leak Test Submission'!$A192="","",IF('Leak Test Submission'!$H$6="","",'Leak Test Submission'!$H$6))</f>
        <v/>
      </c>
    </row>
    <row r="178" spans="1:41" x14ac:dyDescent="0.25">
      <c r="A178" t="str">
        <f>IF('Leak Test Submission'!$A193="","",IF('Leak Test Submission'!B193&lt;&gt;"",'Leak Test Submission'!B193,IF('Leak Test Submission'!J193&lt;&gt;"",'Leak Test Submission'!J193,IF('Leak Test Submission'!I193&lt;&gt;"",'Leak Test Submission'!I193,""))))</f>
        <v/>
      </c>
      <c r="B178" t="str">
        <f>IF('Leak Test Submission'!$A193="","",IF('Leak Test Submission'!$B$5="","",'Leak Test Submission'!$B$5))</f>
        <v/>
      </c>
      <c r="C178" t="str">
        <f>IF('Leak Test Submission'!$A193="","",IF('Leak Test Submission'!D193="Blank","",'Leak Test Submission'!D193))</f>
        <v/>
      </c>
      <c r="D178" s="8" t="str">
        <f>IF('Leak Test Submission'!$A193="","",IF('Leak Test Submission'!E193="","",'Leak Test Submission'!E193))</f>
        <v/>
      </c>
      <c r="E178" s="9" t="str">
        <f>IF('Leak Test Submission'!$A193="","",IF('Leak Test Submission'!F193="","",'Leak Test Submission'!F193))</f>
        <v/>
      </c>
      <c r="F178" t="str">
        <f>IF('Leak Test Submission'!$A193="","","")</f>
        <v/>
      </c>
      <c r="G178" t="str">
        <f>IF('Leak Test Submission'!$A193="","",IF('Leak Test Submission'!G193="","",'Leak Test Submission'!G193))</f>
        <v/>
      </c>
      <c r="H178" t="str">
        <f>IF('Leak Test Submission'!$A193="","",IF('Leak Test Submission'!H193="","",'Leak Test Submission'!H193))</f>
        <v/>
      </c>
      <c r="I178" t="str">
        <f>IF('Leak Test Submission'!$A193="","",IF('Leak Test Submission'!I193="","",'Leak Test Submission'!I193))</f>
        <v/>
      </c>
      <c r="J178" t="str">
        <f>IF('Leak Test Submission'!$A193="","",IF('Leak Test Submission'!J193="","",'Leak Test Submission'!J193))</f>
        <v/>
      </c>
      <c r="K178" t="str">
        <f>IF('Leak Test Submission'!$A193="","","")</f>
        <v/>
      </c>
      <c r="L178" t="str">
        <f>IF('Leak Test Submission'!$A193="","","")</f>
        <v/>
      </c>
      <c r="M178" s="9" t="str">
        <f>IF('Leak Test Submission'!$A193="","",IF('Leak Test Submission'!C193="","",'Leak Test Submission'!C193))</f>
        <v/>
      </c>
      <c r="O178" t="str">
        <f>IF('Leak Test Submission'!$A193="","",IF('Leak Test Submission'!$B$6="","",'Leak Test Submission'!$B$6))</f>
        <v/>
      </c>
      <c r="P178" t="str">
        <f>IF('Leak Test Submission'!$A193="","",IF('Leak Test Submission'!$B$7="","",'Leak Test Submission'!$B$7))</f>
        <v/>
      </c>
      <c r="Q178" t="str">
        <f>IF('Leak Test Submission'!$A193="","",IF('Leak Test Submission'!$B$8="","",'Leak Test Submission'!$B$8))</f>
        <v/>
      </c>
      <c r="R178" t="str">
        <f>IF('Leak Test Submission'!$A193="","",IF('Leak Test Submission'!$B$9="","",'Leak Test Submission'!$B$9))</f>
        <v/>
      </c>
      <c r="S178" t="str">
        <f>IF('Leak Test Submission'!$A193="","",IF('Leak Test Submission'!$C$9="","",'Leak Test Submission'!$C$9))</f>
        <v/>
      </c>
      <c r="T178" t="str">
        <f>IF('Leak Test Submission'!$A193="","","USA")</f>
        <v/>
      </c>
      <c r="U178" t="str">
        <f>IF('Leak Test Submission'!$A193="","",IF('Leak Test Submission'!$B$10="","",'Leak Test Submission'!$B$10))</f>
        <v/>
      </c>
      <c r="V178" t="str">
        <f>IF('Leak Test Submission'!$A193="","","")</f>
        <v/>
      </c>
      <c r="W178" t="str">
        <f>IF('Leak Test Submission'!$A193="","",IF('Leak Test Submission'!$B$11="","",'Leak Test Submission'!$B$11))</f>
        <v/>
      </c>
      <c r="X178" t="str">
        <f>IF('Leak Test Submission'!$A193="","",IF('Leak Test Submission'!$H$5="","",'Leak Test Submission'!$H$5))</f>
        <v/>
      </c>
      <c r="Y178" t="str">
        <f>IF('Leak Test Submission'!$A193="","",IF('Leak Test Submission'!$H$9="","",'Leak Test Submission'!$H$9))</f>
        <v/>
      </c>
      <c r="Z178" t="str">
        <f>IF('Leak Test Submission'!$A193="","",IF('Leak Test Submission'!$H$10="","",'Leak Test Submission'!$H$10))</f>
        <v/>
      </c>
      <c r="AA178" t="str">
        <f>IF('Leak Test Submission'!$A193="","",'Leak Test Submission'!$B$13&amp;IF(AND('Leak Test Submission'!$B$13&lt;&gt;"",'Leak Test Submission'!$B$14&lt;&gt;""),", ","")&amp;'Leak Test Submission'!$B$14&amp;IF(AND('Leak Test Submission'!$B$13&amp;'Leak Test Submission'!$B$14&lt;&gt;"",'Leak Test Submission'!$B$15&lt;&gt;""),", ","")&amp;'Leak Test Submission'!$B$15)</f>
        <v/>
      </c>
      <c r="AB178" t="str">
        <f>IF('Leak Test Submission'!$A193="","",'Leak Test Submission'!$D$13&amp;IF(AND('Leak Test Submission'!$D$13&lt;&gt;"",'Leak Test Submission'!$D$14&lt;&gt;""),", ","")&amp;'Leak Test Submission'!$D$14&amp;IF(AND('Leak Test Submission'!$D$13&amp;'Leak Test Submission'!$D$14&lt;&gt;"",'Leak Test Submission'!$D$15&lt;&gt;""),", ","")&amp;'Leak Test Submission'!$D$15)</f>
        <v/>
      </c>
      <c r="AC178" t="str">
        <f>IF('Leak Test Submission'!$A193="","",IF('Leak Test Submission'!$H$8="","",'Leak Test Submission'!$H$8))</f>
        <v/>
      </c>
      <c r="AD178" t="str">
        <f>IF('Leak Test Submission'!$A193="","",IF('Leak Test Submission'!$H$11="","",'Leak Test Submission'!$H$11))</f>
        <v/>
      </c>
      <c r="AE178" t="str">
        <f>IF('Leak Test Submission'!$A193="","",IF('Leak Test Submission'!$H$12="","",'Leak Test Submission'!$H$12))</f>
        <v/>
      </c>
      <c r="AF178" t="str">
        <f>IF('Leak Test Submission'!$A193="","",IF('Leak Test Submission'!$H$13="","",'Leak Test Submission'!$H$13))</f>
        <v/>
      </c>
      <c r="AG178" t="str">
        <f>IF('Leak Test Submission'!$A193="","",IF('Leak Test Submission'!$H$14="","",'Leak Test Submission'!$H$14))</f>
        <v/>
      </c>
      <c r="AH178" t="str">
        <f>IF('Leak Test Submission'!$A193="","",IF('Leak Test Submission'!$I$14="","",'Leak Test Submission'!$I$14))</f>
        <v/>
      </c>
      <c r="AI178" t="str">
        <f>IF('Leak Test Submission'!$A193="","","USA")</f>
        <v/>
      </c>
      <c r="AJ178" t="str">
        <f>IF('Leak Test Submission'!$A193="","",IF('Leak Test Submission'!$H$15="Yes",TRUE,FALSE))</f>
        <v/>
      </c>
      <c r="AK178" t="str">
        <f>IF('Leak Test Submission'!$A193="","",TRUE)</f>
        <v/>
      </c>
      <c r="AL178" t="str">
        <f>IF('Leak Test Submission'!$A193="","",FALSE)</f>
        <v/>
      </c>
      <c r="AN178" t="str">
        <f>IF('Leak Test Submission'!$A193="","",'Leak Test Submission'!A193)</f>
        <v/>
      </c>
      <c r="AO178" t="str">
        <f>IF('Leak Test Submission'!$A193="","",IF('Leak Test Submission'!$H$6="","",'Leak Test Submission'!$H$6))</f>
        <v/>
      </c>
    </row>
    <row r="179" spans="1:41" x14ac:dyDescent="0.25">
      <c r="A179" t="str">
        <f>IF('Leak Test Submission'!$A194="","",IF('Leak Test Submission'!B194&lt;&gt;"",'Leak Test Submission'!B194,IF('Leak Test Submission'!J194&lt;&gt;"",'Leak Test Submission'!J194,IF('Leak Test Submission'!I194&lt;&gt;"",'Leak Test Submission'!I194,""))))</f>
        <v/>
      </c>
      <c r="B179" t="str">
        <f>IF('Leak Test Submission'!$A194="","",IF('Leak Test Submission'!$B$5="","",'Leak Test Submission'!$B$5))</f>
        <v/>
      </c>
      <c r="C179" t="str">
        <f>IF('Leak Test Submission'!$A194="","",IF('Leak Test Submission'!D194="Blank","",'Leak Test Submission'!D194))</f>
        <v/>
      </c>
      <c r="D179" s="8" t="str">
        <f>IF('Leak Test Submission'!$A194="","",IF('Leak Test Submission'!E194="","",'Leak Test Submission'!E194))</f>
        <v/>
      </c>
      <c r="E179" s="9" t="str">
        <f>IF('Leak Test Submission'!$A194="","",IF('Leak Test Submission'!F194="","",'Leak Test Submission'!F194))</f>
        <v/>
      </c>
      <c r="F179" t="str">
        <f>IF('Leak Test Submission'!$A194="","","")</f>
        <v/>
      </c>
      <c r="G179" t="str">
        <f>IF('Leak Test Submission'!$A194="","",IF('Leak Test Submission'!G194="","",'Leak Test Submission'!G194))</f>
        <v/>
      </c>
      <c r="H179" t="str">
        <f>IF('Leak Test Submission'!$A194="","",IF('Leak Test Submission'!H194="","",'Leak Test Submission'!H194))</f>
        <v/>
      </c>
      <c r="I179" t="str">
        <f>IF('Leak Test Submission'!$A194="","",IF('Leak Test Submission'!I194="","",'Leak Test Submission'!I194))</f>
        <v/>
      </c>
      <c r="J179" t="str">
        <f>IF('Leak Test Submission'!$A194="","",IF('Leak Test Submission'!J194="","",'Leak Test Submission'!J194))</f>
        <v/>
      </c>
      <c r="K179" t="str">
        <f>IF('Leak Test Submission'!$A194="","","")</f>
        <v/>
      </c>
      <c r="L179" t="str">
        <f>IF('Leak Test Submission'!$A194="","","")</f>
        <v/>
      </c>
      <c r="M179" s="9" t="str">
        <f>IF('Leak Test Submission'!$A194="","",IF('Leak Test Submission'!C194="","",'Leak Test Submission'!C194))</f>
        <v/>
      </c>
      <c r="O179" t="str">
        <f>IF('Leak Test Submission'!$A194="","",IF('Leak Test Submission'!$B$6="","",'Leak Test Submission'!$B$6))</f>
        <v/>
      </c>
      <c r="P179" t="str">
        <f>IF('Leak Test Submission'!$A194="","",IF('Leak Test Submission'!$B$7="","",'Leak Test Submission'!$B$7))</f>
        <v/>
      </c>
      <c r="Q179" t="str">
        <f>IF('Leak Test Submission'!$A194="","",IF('Leak Test Submission'!$B$8="","",'Leak Test Submission'!$B$8))</f>
        <v/>
      </c>
      <c r="R179" t="str">
        <f>IF('Leak Test Submission'!$A194="","",IF('Leak Test Submission'!$B$9="","",'Leak Test Submission'!$B$9))</f>
        <v/>
      </c>
      <c r="S179" t="str">
        <f>IF('Leak Test Submission'!$A194="","",IF('Leak Test Submission'!$C$9="","",'Leak Test Submission'!$C$9))</f>
        <v/>
      </c>
      <c r="T179" t="str">
        <f>IF('Leak Test Submission'!$A194="","","USA")</f>
        <v/>
      </c>
      <c r="U179" t="str">
        <f>IF('Leak Test Submission'!$A194="","",IF('Leak Test Submission'!$B$10="","",'Leak Test Submission'!$B$10))</f>
        <v/>
      </c>
      <c r="V179" t="str">
        <f>IF('Leak Test Submission'!$A194="","","")</f>
        <v/>
      </c>
      <c r="W179" t="str">
        <f>IF('Leak Test Submission'!$A194="","",IF('Leak Test Submission'!$B$11="","",'Leak Test Submission'!$B$11))</f>
        <v/>
      </c>
      <c r="X179" t="str">
        <f>IF('Leak Test Submission'!$A194="","",IF('Leak Test Submission'!$H$5="","",'Leak Test Submission'!$H$5))</f>
        <v/>
      </c>
      <c r="Y179" t="str">
        <f>IF('Leak Test Submission'!$A194="","",IF('Leak Test Submission'!$H$9="","",'Leak Test Submission'!$H$9))</f>
        <v/>
      </c>
      <c r="Z179" t="str">
        <f>IF('Leak Test Submission'!$A194="","",IF('Leak Test Submission'!$H$10="","",'Leak Test Submission'!$H$10))</f>
        <v/>
      </c>
      <c r="AA179" t="str">
        <f>IF('Leak Test Submission'!$A194="","",'Leak Test Submission'!$B$13&amp;IF(AND('Leak Test Submission'!$B$13&lt;&gt;"",'Leak Test Submission'!$B$14&lt;&gt;""),", ","")&amp;'Leak Test Submission'!$B$14&amp;IF(AND('Leak Test Submission'!$B$13&amp;'Leak Test Submission'!$B$14&lt;&gt;"",'Leak Test Submission'!$B$15&lt;&gt;""),", ","")&amp;'Leak Test Submission'!$B$15)</f>
        <v/>
      </c>
      <c r="AB179" t="str">
        <f>IF('Leak Test Submission'!$A194="","",'Leak Test Submission'!$D$13&amp;IF(AND('Leak Test Submission'!$D$13&lt;&gt;"",'Leak Test Submission'!$D$14&lt;&gt;""),", ","")&amp;'Leak Test Submission'!$D$14&amp;IF(AND('Leak Test Submission'!$D$13&amp;'Leak Test Submission'!$D$14&lt;&gt;"",'Leak Test Submission'!$D$15&lt;&gt;""),", ","")&amp;'Leak Test Submission'!$D$15)</f>
        <v/>
      </c>
      <c r="AC179" t="str">
        <f>IF('Leak Test Submission'!$A194="","",IF('Leak Test Submission'!$H$8="","",'Leak Test Submission'!$H$8))</f>
        <v/>
      </c>
      <c r="AD179" t="str">
        <f>IF('Leak Test Submission'!$A194="","",IF('Leak Test Submission'!$H$11="","",'Leak Test Submission'!$H$11))</f>
        <v/>
      </c>
      <c r="AE179" t="str">
        <f>IF('Leak Test Submission'!$A194="","",IF('Leak Test Submission'!$H$12="","",'Leak Test Submission'!$H$12))</f>
        <v/>
      </c>
      <c r="AF179" t="str">
        <f>IF('Leak Test Submission'!$A194="","",IF('Leak Test Submission'!$H$13="","",'Leak Test Submission'!$H$13))</f>
        <v/>
      </c>
      <c r="AG179" t="str">
        <f>IF('Leak Test Submission'!$A194="","",IF('Leak Test Submission'!$H$14="","",'Leak Test Submission'!$H$14))</f>
        <v/>
      </c>
      <c r="AH179" t="str">
        <f>IF('Leak Test Submission'!$A194="","",IF('Leak Test Submission'!$I$14="","",'Leak Test Submission'!$I$14))</f>
        <v/>
      </c>
      <c r="AI179" t="str">
        <f>IF('Leak Test Submission'!$A194="","","USA")</f>
        <v/>
      </c>
      <c r="AJ179" t="str">
        <f>IF('Leak Test Submission'!$A194="","",IF('Leak Test Submission'!$H$15="Yes",TRUE,FALSE))</f>
        <v/>
      </c>
      <c r="AK179" t="str">
        <f>IF('Leak Test Submission'!$A194="","",TRUE)</f>
        <v/>
      </c>
      <c r="AL179" t="str">
        <f>IF('Leak Test Submission'!$A194="","",FALSE)</f>
        <v/>
      </c>
      <c r="AN179" t="str">
        <f>IF('Leak Test Submission'!$A194="","",'Leak Test Submission'!A194)</f>
        <v/>
      </c>
      <c r="AO179" t="str">
        <f>IF('Leak Test Submission'!$A194="","",IF('Leak Test Submission'!$H$6="","",'Leak Test Submission'!$H$6))</f>
        <v/>
      </c>
    </row>
    <row r="180" spans="1:41" x14ac:dyDescent="0.25">
      <c r="A180" t="str">
        <f>IF('Leak Test Submission'!$A195="","",IF('Leak Test Submission'!B195&lt;&gt;"",'Leak Test Submission'!B195,IF('Leak Test Submission'!J195&lt;&gt;"",'Leak Test Submission'!J195,IF('Leak Test Submission'!I195&lt;&gt;"",'Leak Test Submission'!I195,""))))</f>
        <v/>
      </c>
      <c r="B180" t="str">
        <f>IF('Leak Test Submission'!$A195="","",IF('Leak Test Submission'!$B$5="","",'Leak Test Submission'!$B$5))</f>
        <v/>
      </c>
      <c r="C180" t="str">
        <f>IF('Leak Test Submission'!$A195="","",IF('Leak Test Submission'!D195="Blank","",'Leak Test Submission'!D195))</f>
        <v/>
      </c>
      <c r="D180" s="8" t="str">
        <f>IF('Leak Test Submission'!$A195="","",IF('Leak Test Submission'!E195="","",'Leak Test Submission'!E195))</f>
        <v/>
      </c>
      <c r="E180" s="9" t="str">
        <f>IF('Leak Test Submission'!$A195="","",IF('Leak Test Submission'!F195="","",'Leak Test Submission'!F195))</f>
        <v/>
      </c>
      <c r="F180" t="str">
        <f>IF('Leak Test Submission'!$A195="","","")</f>
        <v/>
      </c>
      <c r="G180" t="str">
        <f>IF('Leak Test Submission'!$A195="","",IF('Leak Test Submission'!G195="","",'Leak Test Submission'!G195))</f>
        <v/>
      </c>
      <c r="H180" t="str">
        <f>IF('Leak Test Submission'!$A195="","",IF('Leak Test Submission'!H195="","",'Leak Test Submission'!H195))</f>
        <v/>
      </c>
      <c r="I180" t="str">
        <f>IF('Leak Test Submission'!$A195="","",IF('Leak Test Submission'!I195="","",'Leak Test Submission'!I195))</f>
        <v/>
      </c>
      <c r="J180" t="str">
        <f>IF('Leak Test Submission'!$A195="","",IF('Leak Test Submission'!J195="","",'Leak Test Submission'!J195))</f>
        <v/>
      </c>
      <c r="K180" t="str">
        <f>IF('Leak Test Submission'!$A195="","","")</f>
        <v/>
      </c>
      <c r="L180" t="str">
        <f>IF('Leak Test Submission'!$A195="","","")</f>
        <v/>
      </c>
      <c r="M180" s="9" t="str">
        <f>IF('Leak Test Submission'!$A195="","",IF('Leak Test Submission'!C195="","",'Leak Test Submission'!C195))</f>
        <v/>
      </c>
      <c r="O180" t="str">
        <f>IF('Leak Test Submission'!$A195="","",IF('Leak Test Submission'!$B$6="","",'Leak Test Submission'!$B$6))</f>
        <v/>
      </c>
      <c r="P180" t="str">
        <f>IF('Leak Test Submission'!$A195="","",IF('Leak Test Submission'!$B$7="","",'Leak Test Submission'!$B$7))</f>
        <v/>
      </c>
      <c r="Q180" t="str">
        <f>IF('Leak Test Submission'!$A195="","",IF('Leak Test Submission'!$B$8="","",'Leak Test Submission'!$B$8))</f>
        <v/>
      </c>
      <c r="R180" t="str">
        <f>IF('Leak Test Submission'!$A195="","",IF('Leak Test Submission'!$B$9="","",'Leak Test Submission'!$B$9))</f>
        <v/>
      </c>
      <c r="S180" t="str">
        <f>IF('Leak Test Submission'!$A195="","",IF('Leak Test Submission'!$C$9="","",'Leak Test Submission'!$C$9))</f>
        <v/>
      </c>
      <c r="T180" t="str">
        <f>IF('Leak Test Submission'!$A195="","","USA")</f>
        <v/>
      </c>
      <c r="U180" t="str">
        <f>IF('Leak Test Submission'!$A195="","",IF('Leak Test Submission'!$B$10="","",'Leak Test Submission'!$B$10))</f>
        <v/>
      </c>
      <c r="V180" t="str">
        <f>IF('Leak Test Submission'!$A195="","","")</f>
        <v/>
      </c>
      <c r="W180" t="str">
        <f>IF('Leak Test Submission'!$A195="","",IF('Leak Test Submission'!$B$11="","",'Leak Test Submission'!$B$11))</f>
        <v/>
      </c>
      <c r="X180" t="str">
        <f>IF('Leak Test Submission'!$A195="","",IF('Leak Test Submission'!$H$5="","",'Leak Test Submission'!$H$5))</f>
        <v/>
      </c>
      <c r="Y180" t="str">
        <f>IF('Leak Test Submission'!$A195="","",IF('Leak Test Submission'!$H$9="","",'Leak Test Submission'!$H$9))</f>
        <v/>
      </c>
      <c r="Z180" t="str">
        <f>IF('Leak Test Submission'!$A195="","",IF('Leak Test Submission'!$H$10="","",'Leak Test Submission'!$H$10))</f>
        <v/>
      </c>
      <c r="AA180" t="str">
        <f>IF('Leak Test Submission'!$A195="","",'Leak Test Submission'!$B$13&amp;IF(AND('Leak Test Submission'!$B$13&lt;&gt;"",'Leak Test Submission'!$B$14&lt;&gt;""),", ","")&amp;'Leak Test Submission'!$B$14&amp;IF(AND('Leak Test Submission'!$B$13&amp;'Leak Test Submission'!$B$14&lt;&gt;"",'Leak Test Submission'!$B$15&lt;&gt;""),", ","")&amp;'Leak Test Submission'!$B$15)</f>
        <v/>
      </c>
      <c r="AB180" t="str">
        <f>IF('Leak Test Submission'!$A195="","",'Leak Test Submission'!$D$13&amp;IF(AND('Leak Test Submission'!$D$13&lt;&gt;"",'Leak Test Submission'!$D$14&lt;&gt;""),", ","")&amp;'Leak Test Submission'!$D$14&amp;IF(AND('Leak Test Submission'!$D$13&amp;'Leak Test Submission'!$D$14&lt;&gt;"",'Leak Test Submission'!$D$15&lt;&gt;""),", ","")&amp;'Leak Test Submission'!$D$15)</f>
        <v/>
      </c>
      <c r="AC180" t="str">
        <f>IF('Leak Test Submission'!$A195="","",IF('Leak Test Submission'!$H$8="","",'Leak Test Submission'!$H$8))</f>
        <v/>
      </c>
      <c r="AD180" t="str">
        <f>IF('Leak Test Submission'!$A195="","",IF('Leak Test Submission'!$H$11="","",'Leak Test Submission'!$H$11))</f>
        <v/>
      </c>
      <c r="AE180" t="str">
        <f>IF('Leak Test Submission'!$A195="","",IF('Leak Test Submission'!$H$12="","",'Leak Test Submission'!$H$12))</f>
        <v/>
      </c>
      <c r="AF180" t="str">
        <f>IF('Leak Test Submission'!$A195="","",IF('Leak Test Submission'!$H$13="","",'Leak Test Submission'!$H$13))</f>
        <v/>
      </c>
      <c r="AG180" t="str">
        <f>IF('Leak Test Submission'!$A195="","",IF('Leak Test Submission'!$H$14="","",'Leak Test Submission'!$H$14))</f>
        <v/>
      </c>
      <c r="AH180" t="str">
        <f>IF('Leak Test Submission'!$A195="","",IF('Leak Test Submission'!$I$14="","",'Leak Test Submission'!$I$14))</f>
        <v/>
      </c>
      <c r="AI180" t="str">
        <f>IF('Leak Test Submission'!$A195="","","USA")</f>
        <v/>
      </c>
      <c r="AJ180" t="str">
        <f>IF('Leak Test Submission'!$A195="","",IF('Leak Test Submission'!$H$15="Yes",TRUE,FALSE))</f>
        <v/>
      </c>
      <c r="AK180" t="str">
        <f>IF('Leak Test Submission'!$A195="","",TRUE)</f>
        <v/>
      </c>
      <c r="AL180" t="str">
        <f>IF('Leak Test Submission'!$A195="","",FALSE)</f>
        <v/>
      </c>
      <c r="AN180" t="str">
        <f>IF('Leak Test Submission'!$A195="","",'Leak Test Submission'!A195)</f>
        <v/>
      </c>
      <c r="AO180" t="str">
        <f>IF('Leak Test Submission'!$A195="","",IF('Leak Test Submission'!$H$6="","",'Leak Test Submission'!$H$6))</f>
        <v/>
      </c>
    </row>
    <row r="181" spans="1:41" x14ac:dyDescent="0.25">
      <c r="A181" t="str">
        <f>IF('Leak Test Submission'!$A196="","",IF('Leak Test Submission'!B196&lt;&gt;"",'Leak Test Submission'!B196,IF('Leak Test Submission'!J196&lt;&gt;"",'Leak Test Submission'!J196,IF('Leak Test Submission'!I196&lt;&gt;"",'Leak Test Submission'!I196,""))))</f>
        <v/>
      </c>
      <c r="B181" t="str">
        <f>IF('Leak Test Submission'!$A196="","",IF('Leak Test Submission'!$B$5="","",'Leak Test Submission'!$B$5))</f>
        <v/>
      </c>
      <c r="C181" t="str">
        <f>IF('Leak Test Submission'!$A196="","",IF('Leak Test Submission'!D196="Blank","",'Leak Test Submission'!D196))</f>
        <v/>
      </c>
      <c r="D181" s="8" t="str">
        <f>IF('Leak Test Submission'!$A196="","",IF('Leak Test Submission'!E196="","",'Leak Test Submission'!E196))</f>
        <v/>
      </c>
      <c r="E181" s="9" t="str">
        <f>IF('Leak Test Submission'!$A196="","",IF('Leak Test Submission'!F196="","",'Leak Test Submission'!F196))</f>
        <v/>
      </c>
      <c r="F181" t="str">
        <f>IF('Leak Test Submission'!$A196="","","")</f>
        <v/>
      </c>
      <c r="G181" t="str">
        <f>IF('Leak Test Submission'!$A196="","",IF('Leak Test Submission'!G196="","",'Leak Test Submission'!G196))</f>
        <v/>
      </c>
      <c r="H181" t="str">
        <f>IF('Leak Test Submission'!$A196="","",IF('Leak Test Submission'!H196="","",'Leak Test Submission'!H196))</f>
        <v/>
      </c>
      <c r="I181" t="str">
        <f>IF('Leak Test Submission'!$A196="","",IF('Leak Test Submission'!I196="","",'Leak Test Submission'!I196))</f>
        <v/>
      </c>
      <c r="J181" t="str">
        <f>IF('Leak Test Submission'!$A196="","",IF('Leak Test Submission'!J196="","",'Leak Test Submission'!J196))</f>
        <v/>
      </c>
      <c r="K181" t="str">
        <f>IF('Leak Test Submission'!$A196="","","")</f>
        <v/>
      </c>
      <c r="L181" t="str">
        <f>IF('Leak Test Submission'!$A196="","","")</f>
        <v/>
      </c>
      <c r="M181" s="9" t="str">
        <f>IF('Leak Test Submission'!$A196="","",IF('Leak Test Submission'!C196="","",'Leak Test Submission'!C196))</f>
        <v/>
      </c>
      <c r="O181" t="str">
        <f>IF('Leak Test Submission'!$A196="","",IF('Leak Test Submission'!$B$6="","",'Leak Test Submission'!$B$6))</f>
        <v/>
      </c>
      <c r="P181" t="str">
        <f>IF('Leak Test Submission'!$A196="","",IF('Leak Test Submission'!$B$7="","",'Leak Test Submission'!$B$7))</f>
        <v/>
      </c>
      <c r="Q181" t="str">
        <f>IF('Leak Test Submission'!$A196="","",IF('Leak Test Submission'!$B$8="","",'Leak Test Submission'!$B$8))</f>
        <v/>
      </c>
      <c r="R181" t="str">
        <f>IF('Leak Test Submission'!$A196="","",IF('Leak Test Submission'!$B$9="","",'Leak Test Submission'!$B$9))</f>
        <v/>
      </c>
      <c r="S181" t="str">
        <f>IF('Leak Test Submission'!$A196="","",IF('Leak Test Submission'!$C$9="","",'Leak Test Submission'!$C$9))</f>
        <v/>
      </c>
      <c r="T181" t="str">
        <f>IF('Leak Test Submission'!$A196="","","USA")</f>
        <v/>
      </c>
      <c r="U181" t="str">
        <f>IF('Leak Test Submission'!$A196="","",IF('Leak Test Submission'!$B$10="","",'Leak Test Submission'!$B$10))</f>
        <v/>
      </c>
      <c r="V181" t="str">
        <f>IF('Leak Test Submission'!$A196="","","")</f>
        <v/>
      </c>
      <c r="W181" t="str">
        <f>IF('Leak Test Submission'!$A196="","",IF('Leak Test Submission'!$B$11="","",'Leak Test Submission'!$B$11))</f>
        <v/>
      </c>
      <c r="X181" t="str">
        <f>IF('Leak Test Submission'!$A196="","",IF('Leak Test Submission'!$H$5="","",'Leak Test Submission'!$H$5))</f>
        <v/>
      </c>
      <c r="Y181" t="str">
        <f>IF('Leak Test Submission'!$A196="","",IF('Leak Test Submission'!$H$9="","",'Leak Test Submission'!$H$9))</f>
        <v/>
      </c>
      <c r="Z181" t="str">
        <f>IF('Leak Test Submission'!$A196="","",IF('Leak Test Submission'!$H$10="","",'Leak Test Submission'!$H$10))</f>
        <v/>
      </c>
      <c r="AA181" t="str">
        <f>IF('Leak Test Submission'!$A196="","",'Leak Test Submission'!$B$13&amp;IF(AND('Leak Test Submission'!$B$13&lt;&gt;"",'Leak Test Submission'!$B$14&lt;&gt;""),", ","")&amp;'Leak Test Submission'!$B$14&amp;IF(AND('Leak Test Submission'!$B$13&amp;'Leak Test Submission'!$B$14&lt;&gt;"",'Leak Test Submission'!$B$15&lt;&gt;""),", ","")&amp;'Leak Test Submission'!$B$15)</f>
        <v/>
      </c>
      <c r="AB181" t="str">
        <f>IF('Leak Test Submission'!$A196="","",'Leak Test Submission'!$D$13&amp;IF(AND('Leak Test Submission'!$D$13&lt;&gt;"",'Leak Test Submission'!$D$14&lt;&gt;""),", ","")&amp;'Leak Test Submission'!$D$14&amp;IF(AND('Leak Test Submission'!$D$13&amp;'Leak Test Submission'!$D$14&lt;&gt;"",'Leak Test Submission'!$D$15&lt;&gt;""),", ","")&amp;'Leak Test Submission'!$D$15)</f>
        <v/>
      </c>
      <c r="AC181" t="str">
        <f>IF('Leak Test Submission'!$A196="","",IF('Leak Test Submission'!$H$8="","",'Leak Test Submission'!$H$8))</f>
        <v/>
      </c>
      <c r="AD181" t="str">
        <f>IF('Leak Test Submission'!$A196="","",IF('Leak Test Submission'!$H$11="","",'Leak Test Submission'!$H$11))</f>
        <v/>
      </c>
      <c r="AE181" t="str">
        <f>IF('Leak Test Submission'!$A196="","",IF('Leak Test Submission'!$H$12="","",'Leak Test Submission'!$H$12))</f>
        <v/>
      </c>
      <c r="AF181" t="str">
        <f>IF('Leak Test Submission'!$A196="","",IF('Leak Test Submission'!$H$13="","",'Leak Test Submission'!$H$13))</f>
        <v/>
      </c>
      <c r="AG181" t="str">
        <f>IF('Leak Test Submission'!$A196="","",IF('Leak Test Submission'!$H$14="","",'Leak Test Submission'!$H$14))</f>
        <v/>
      </c>
      <c r="AH181" t="str">
        <f>IF('Leak Test Submission'!$A196="","",IF('Leak Test Submission'!$I$14="","",'Leak Test Submission'!$I$14))</f>
        <v/>
      </c>
      <c r="AI181" t="str">
        <f>IF('Leak Test Submission'!$A196="","","USA")</f>
        <v/>
      </c>
      <c r="AJ181" t="str">
        <f>IF('Leak Test Submission'!$A196="","",IF('Leak Test Submission'!$H$15="Yes",TRUE,FALSE))</f>
        <v/>
      </c>
      <c r="AK181" t="str">
        <f>IF('Leak Test Submission'!$A196="","",TRUE)</f>
        <v/>
      </c>
      <c r="AL181" t="str">
        <f>IF('Leak Test Submission'!$A196="","",FALSE)</f>
        <v/>
      </c>
      <c r="AN181" t="str">
        <f>IF('Leak Test Submission'!$A196="","",'Leak Test Submission'!A196)</f>
        <v/>
      </c>
      <c r="AO181" t="str">
        <f>IF('Leak Test Submission'!$A196="","",IF('Leak Test Submission'!$H$6="","",'Leak Test Submission'!$H$6))</f>
        <v/>
      </c>
    </row>
    <row r="182" spans="1:41" x14ac:dyDescent="0.25">
      <c r="A182" t="str">
        <f>IF('Leak Test Submission'!$A197="","",IF('Leak Test Submission'!B197&lt;&gt;"",'Leak Test Submission'!B197,IF('Leak Test Submission'!J197&lt;&gt;"",'Leak Test Submission'!J197,IF('Leak Test Submission'!I197&lt;&gt;"",'Leak Test Submission'!I197,""))))</f>
        <v/>
      </c>
      <c r="B182" t="str">
        <f>IF('Leak Test Submission'!$A197="","",IF('Leak Test Submission'!$B$5="","",'Leak Test Submission'!$B$5))</f>
        <v/>
      </c>
      <c r="C182" t="str">
        <f>IF('Leak Test Submission'!$A197="","",IF('Leak Test Submission'!D197="Blank","",'Leak Test Submission'!D197))</f>
        <v/>
      </c>
      <c r="D182" s="8" t="str">
        <f>IF('Leak Test Submission'!$A197="","",IF('Leak Test Submission'!E197="","",'Leak Test Submission'!E197))</f>
        <v/>
      </c>
      <c r="E182" s="9" t="str">
        <f>IF('Leak Test Submission'!$A197="","",IF('Leak Test Submission'!F197="","",'Leak Test Submission'!F197))</f>
        <v/>
      </c>
      <c r="F182" t="str">
        <f>IF('Leak Test Submission'!$A197="","","")</f>
        <v/>
      </c>
      <c r="G182" t="str">
        <f>IF('Leak Test Submission'!$A197="","",IF('Leak Test Submission'!G197="","",'Leak Test Submission'!G197))</f>
        <v/>
      </c>
      <c r="H182" t="str">
        <f>IF('Leak Test Submission'!$A197="","",IF('Leak Test Submission'!H197="","",'Leak Test Submission'!H197))</f>
        <v/>
      </c>
      <c r="I182" t="str">
        <f>IF('Leak Test Submission'!$A197="","",IF('Leak Test Submission'!I197="","",'Leak Test Submission'!I197))</f>
        <v/>
      </c>
      <c r="J182" t="str">
        <f>IF('Leak Test Submission'!$A197="","",IF('Leak Test Submission'!J197="","",'Leak Test Submission'!J197))</f>
        <v/>
      </c>
      <c r="K182" t="str">
        <f>IF('Leak Test Submission'!$A197="","","")</f>
        <v/>
      </c>
      <c r="L182" t="str">
        <f>IF('Leak Test Submission'!$A197="","","")</f>
        <v/>
      </c>
      <c r="M182" s="9" t="str">
        <f>IF('Leak Test Submission'!$A197="","",IF('Leak Test Submission'!C197="","",'Leak Test Submission'!C197))</f>
        <v/>
      </c>
      <c r="O182" t="str">
        <f>IF('Leak Test Submission'!$A197="","",IF('Leak Test Submission'!$B$6="","",'Leak Test Submission'!$B$6))</f>
        <v/>
      </c>
      <c r="P182" t="str">
        <f>IF('Leak Test Submission'!$A197="","",IF('Leak Test Submission'!$B$7="","",'Leak Test Submission'!$B$7))</f>
        <v/>
      </c>
      <c r="Q182" t="str">
        <f>IF('Leak Test Submission'!$A197="","",IF('Leak Test Submission'!$B$8="","",'Leak Test Submission'!$B$8))</f>
        <v/>
      </c>
      <c r="R182" t="str">
        <f>IF('Leak Test Submission'!$A197="","",IF('Leak Test Submission'!$B$9="","",'Leak Test Submission'!$B$9))</f>
        <v/>
      </c>
      <c r="S182" t="str">
        <f>IF('Leak Test Submission'!$A197="","",IF('Leak Test Submission'!$C$9="","",'Leak Test Submission'!$C$9))</f>
        <v/>
      </c>
      <c r="T182" t="str">
        <f>IF('Leak Test Submission'!$A197="","","USA")</f>
        <v/>
      </c>
      <c r="U182" t="str">
        <f>IF('Leak Test Submission'!$A197="","",IF('Leak Test Submission'!$B$10="","",'Leak Test Submission'!$B$10))</f>
        <v/>
      </c>
      <c r="V182" t="str">
        <f>IF('Leak Test Submission'!$A197="","","")</f>
        <v/>
      </c>
      <c r="W182" t="str">
        <f>IF('Leak Test Submission'!$A197="","",IF('Leak Test Submission'!$B$11="","",'Leak Test Submission'!$B$11))</f>
        <v/>
      </c>
      <c r="X182" t="str">
        <f>IF('Leak Test Submission'!$A197="","",IF('Leak Test Submission'!$H$5="","",'Leak Test Submission'!$H$5))</f>
        <v/>
      </c>
      <c r="Y182" t="str">
        <f>IF('Leak Test Submission'!$A197="","",IF('Leak Test Submission'!$H$9="","",'Leak Test Submission'!$H$9))</f>
        <v/>
      </c>
      <c r="Z182" t="str">
        <f>IF('Leak Test Submission'!$A197="","",IF('Leak Test Submission'!$H$10="","",'Leak Test Submission'!$H$10))</f>
        <v/>
      </c>
      <c r="AA182" t="str">
        <f>IF('Leak Test Submission'!$A197="","",'Leak Test Submission'!$B$13&amp;IF(AND('Leak Test Submission'!$B$13&lt;&gt;"",'Leak Test Submission'!$B$14&lt;&gt;""),", ","")&amp;'Leak Test Submission'!$B$14&amp;IF(AND('Leak Test Submission'!$B$13&amp;'Leak Test Submission'!$B$14&lt;&gt;"",'Leak Test Submission'!$B$15&lt;&gt;""),", ","")&amp;'Leak Test Submission'!$B$15)</f>
        <v/>
      </c>
      <c r="AB182" t="str">
        <f>IF('Leak Test Submission'!$A197="","",'Leak Test Submission'!$D$13&amp;IF(AND('Leak Test Submission'!$D$13&lt;&gt;"",'Leak Test Submission'!$D$14&lt;&gt;""),", ","")&amp;'Leak Test Submission'!$D$14&amp;IF(AND('Leak Test Submission'!$D$13&amp;'Leak Test Submission'!$D$14&lt;&gt;"",'Leak Test Submission'!$D$15&lt;&gt;""),", ","")&amp;'Leak Test Submission'!$D$15)</f>
        <v/>
      </c>
      <c r="AC182" t="str">
        <f>IF('Leak Test Submission'!$A197="","",IF('Leak Test Submission'!$H$8="","",'Leak Test Submission'!$H$8))</f>
        <v/>
      </c>
      <c r="AD182" t="str">
        <f>IF('Leak Test Submission'!$A197="","",IF('Leak Test Submission'!$H$11="","",'Leak Test Submission'!$H$11))</f>
        <v/>
      </c>
      <c r="AE182" t="str">
        <f>IF('Leak Test Submission'!$A197="","",IF('Leak Test Submission'!$H$12="","",'Leak Test Submission'!$H$12))</f>
        <v/>
      </c>
      <c r="AF182" t="str">
        <f>IF('Leak Test Submission'!$A197="","",IF('Leak Test Submission'!$H$13="","",'Leak Test Submission'!$H$13))</f>
        <v/>
      </c>
      <c r="AG182" t="str">
        <f>IF('Leak Test Submission'!$A197="","",IF('Leak Test Submission'!$H$14="","",'Leak Test Submission'!$H$14))</f>
        <v/>
      </c>
      <c r="AH182" t="str">
        <f>IF('Leak Test Submission'!$A197="","",IF('Leak Test Submission'!$I$14="","",'Leak Test Submission'!$I$14))</f>
        <v/>
      </c>
      <c r="AI182" t="str">
        <f>IF('Leak Test Submission'!$A197="","","USA")</f>
        <v/>
      </c>
      <c r="AJ182" t="str">
        <f>IF('Leak Test Submission'!$A197="","",IF('Leak Test Submission'!$H$15="Yes",TRUE,FALSE))</f>
        <v/>
      </c>
      <c r="AK182" t="str">
        <f>IF('Leak Test Submission'!$A197="","",TRUE)</f>
        <v/>
      </c>
      <c r="AL182" t="str">
        <f>IF('Leak Test Submission'!$A197="","",FALSE)</f>
        <v/>
      </c>
      <c r="AN182" t="str">
        <f>IF('Leak Test Submission'!$A197="","",'Leak Test Submission'!A197)</f>
        <v/>
      </c>
      <c r="AO182" t="str">
        <f>IF('Leak Test Submission'!$A197="","",IF('Leak Test Submission'!$H$6="","",'Leak Test Submission'!$H$6))</f>
        <v/>
      </c>
    </row>
    <row r="183" spans="1:41" x14ac:dyDescent="0.25">
      <c r="A183" t="str">
        <f>IF('Leak Test Submission'!$A198="","",IF('Leak Test Submission'!B198&lt;&gt;"",'Leak Test Submission'!B198,IF('Leak Test Submission'!J198&lt;&gt;"",'Leak Test Submission'!J198,IF('Leak Test Submission'!I198&lt;&gt;"",'Leak Test Submission'!I198,""))))</f>
        <v/>
      </c>
      <c r="B183" t="str">
        <f>IF('Leak Test Submission'!$A198="","",IF('Leak Test Submission'!$B$5="","",'Leak Test Submission'!$B$5))</f>
        <v/>
      </c>
      <c r="C183" t="str">
        <f>IF('Leak Test Submission'!$A198="","",IF('Leak Test Submission'!D198="Blank","",'Leak Test Submission'!D198))</f>
        <v/>
      </c>
      <c r="D183" s="8" t="str">
        <f>IF('Leak Test Submission'!$A198="","",IF('Leak Test Submission'!E198="","",'Leak Test Submission'!E198))</f>
        <v/>
      </c>
      <c r="E183" s="9" t="str">
        <f>IF('Leak Test Submission'!$A198="","",IF('Leak Test Submission'!F198="","",'Leak Test Submission'!F198))</f>
        <v/>
      </c>
      <c r="F183" t="str">
        <f>IF('Leak Test Submission'!$A198="","","")</f>
        <v/>
      </c>
      <c r="G183" t="str">
        <f>IF('Leak Test Submission'!$A198="","",IF('Leak Test Submission'!G198="","",'Leak Test Submission'!G198))</f>
        <v/>
      </c>
      <c r="H183" t="str">
        <f>IF('Leak Test Submission'!$A198="","",IF('Leak Test Submission'!H198="","",'Leak Test Submission'!H198))</f>
        <v/>
      </c>
      <c r="I183" t="str">
        <f>IF('Leak Test Submission'!$A198="","",IF('Leak Test Submission'!I198="","",'Leak Test Submission'!I198))</f>
        <v/>
      </c>
      <c r="J183" t="str">
        <f>IF('Leak Test Submission'!$A198="","",IF('Leak Test Submission'!J198="","",'Leak Test Submission'!J198))</f>
        <v/>
      </c>
      <c r="K183" t="str">
        <f>IF('Leak Test Submission'!$A198="","","")</f>
        <v/>
      </c>
      <c r="L183" t="str">
        <f>IF('Leak Test Submission'!$A198="","","")</f>
        <v/>
      </c>
      <c r="M183" s="9" t="str">
        <f>IF('Leak Test Submission'!$A198="","",IF('Leak Test Submission'!C198="","",'Leak Test Submission'!C198))</f>
        <v/>
      </c>
      <c r="O183" t="str">
        <f>IF('Leak Test Submission'!$A198="","",IF('Leak Test Submission'!$B$6="","",'Leak Test Submission'!$B$6))</f>
        <v/>
      </c>
      <c r="P183" t="str">
        <f>IF('Leak Test Submission'!$A198="","",IF('Leak Test Submission'!$B$7="","",'Leak Test Submission'!$B$7))</f>
        <v/>
      </c>
      <c r="Q183" t="str">
        <f>IF('Leak Test Submission'!$A198="","",IF('Leak Test Submission'!$B$8="","",'Leak Test Submission'!$B$8))</f>
        <v/>
      </c>
      <c r="R183" t="str">
        <f>IF('Leak Test Submission'!$A198="","",IF('Leak Test Submission'!$B$9="","",'Leak Test Submission'!$B$9))</f>
        <v/>
      </c>
      <c r="S183" t="str">
        <f>IF('Leak Test Submission'!$A198="","",IF('Leak Test Submission'!$C$9="","",'Leak Test Submission'!$C$9))</f>
        <v/>
      </c>
      <c r="T183" t="str">
        <f>IF('Leak Test Submission'!$A198="","","USA")</f>
        <v/>
      </c>
      <c r="U183" t="str">
        <f>IF('Leak Test Submission'!$A198="","",IF('Leak Test Submission'!$B$10="","",'Leak Test Submission'!$B$10))</f>
        <v/>
      </c>
      <c r="V183" t="str">
        <f>IF('Leak Test Submission'!$A198="","","")</f>
        <v/>
      </c>
      <c r="W183" t="str">
        <f>IF('Leak Test Submission'!$A198="","",IF('Leak Test Submission'!$B$11="","",'Leak Test Submission'!$B$11))</f>
        <v/>
      </c>
      <c r="X183" t="str">
        <f>IF('Leak Test Submission'!$A198="","",IF('Leak Test Submission'!$H$5="","",'Leak Test Submission'!$H$5))</f>
        <v/>
      </c>
      <c r="Y183" t="str">
        <f>IF('Leak Test Submission'!$A198="","",IF('Leak Test Submission'!$H$9="","",'Leak Test Submission'!$H$9))</f>
        <v/>
      </c>
      <c r="Z183" t="str">
        <f>IF('Leak Test Submission'!$A198="","",IF('Leak Test Submission'!$H$10="","",'Leak Test Submission'!$H$10))</f>
        <v/>
      </c>
      <c r="AA183" t="str">
        <f>IF('Leak Test Submission'!$A198="","",'Leak Test Submission'!$B$13&amp;IF(AND('Leak Test Submission'!$B$13&lt;&gt;"",'Leak Test Submission'!$B$14&lt;&gt;""),", ","")&amp;'Leak Test Submission'!$B$14&amp;IF(AND('Leak Test Submission'!$B$13&amp;'Leak Test Submission'!$B$14&lt;&gt;"",'Leak Test Submission'!$B$15&lt;&gt;""),", ","")&amp;'Leak Test Submission'!$B$15)</f>
        <v/>
      </c>
      <c r="AB183" t="str">
        <f>IF('Leak Test Submission'!$A198="","",'Leak Test Submission'!$D$13&amp;IF(AND('Leak Test Submission'!$D$13&lt;&gt;"",'Leak Test Submission'!$D$14&lt;&gt;""),", ","")&amp;'Leak Test Submission'!$D$14&amp;IF(AND('Leak Test Submission'!$D$13&amp;'Leak Test Submission'!$D$14&lt;&gt;"",'Leak Test Submission'!$D$15&lt;&gt;""),", ","")&amp;'Leak Test Submission'!$D$15)</f>
        <v/>
      </c>
      <c r="AC183" t="str">
        <f>IF('Leak Test Submission'!$A198="","",IF('Leak Test Submission'!$H$8="","",'Leak Test Submission'!$H$8))</f>
        <v/>
      </c>
      <c r="AD183" t="str">
        <f>IF('Leak Test Submission'!$A198="","",IF('Leak Test Submission'!$H$11="","",'Leak Test Submission'!$H$11))</f>
        <v/>
      </c>
      <c r="AE183" t="str">
        <f>IF('Leak Test Submission'!$A198="","",IF('Leak Test Submission'!$H$12="","",'Leak Test Submission'!$H$12))</f>
        <v/>
      </c>
      <c r="AF183" t="str">
        <f>IF('Leak Test Submission'!$A198="","",IF('Leak Test Submission'!$H$13="","",'Leak Test Submission'!$H$13))</f>
        <v/>
      </c>
      <c r="AG183" t="str">
        <f>IF('Leak Test Submission'!$A198="","",IF('Leak Test Submission'!$H$14="","",'Leak Test Submission'!$H$14))</f>
        <v/>
      </c>
      <c r="AH183" t="str">
        <f>IF('Leak Test Submission'!$A198="","",IF('Leak Test Submission'!$I$14="","",'Leak Test Submission'!$I$14))</f>
        <v/>
      </c>
      <c r="AI183" t="str">
        <f>IF('Leak Test Submission'!$A198="","","USA")</f>
        <v/>
      </c>
      <c r="AJ183" t="str">
        <f>IF('Leak Test Submission'!$A198="","",IF('Leak Test Submission'!$H$15="Yes",TRUE,FALSE))</f>
        <v/>
      </c>
      <c r="AK183" t="str">
        <f>IF('Leak Test Submission'!$A198="","",TRUE)</f>
        <v/>
      </c>
      <c r="AL183" t="str">
        <f>IF('Leak Test Submission'!$A198="","",FALSE)</f>
        <v/>
      </c>
      <c r="AN183" t="str">
        <f>IF('Leak Test Submission'!$A198="","",'Leak Test Submission'!A198)</f>
        <v/>
      </c>
      <c r="AO183" t="str">
        <f>IF('Leak Test Submission'!$A198="","",IF('Leak Test Submission'!$H$6="","",'Leak Test Submission'!$H$6))</f>
        <v/>
      </c>
    </row>
    <row r="184" spans="1:41" x14ac:dyDescent="0.25">
      <c r="A184" t="str">
        <f>IF('Leak Test Submission'!$A199="","",IF('Leak Test Submission'!B199&lt;&gt;"",'Leak Test Submission'!B199,IF('Leak Test Submission'!J199&lt;&gt;"",'Leak Test Submission'!J199,IF('Leak Test Submission'!I199&lt;&gt;"",'Leak Test Submission'!I199,""))))</f>
        <v/>
      </c>
      <c r="B184" t="str">
        <f>IF('Leak Test Submission'!$A199="","",IF('Leak Test Submission'!$B$5="","",'Leak Test Submission'!$B$5))</f>
        <v/>
      </c>
      <c r="C184" t="str">
        <f>IF('Leak Test Submission'!$A199="","",IF('Leak Test Submission'!D199="Blank","",'Leak Test Submission'!D199))</f>
        <v/>
      </c>
      <c r="D184" s="8" t="str">
        <f>IF('Leak Test Submission'!$A199="","",IF('Leak Test Submission'!E199="","",'Leak Test Submission'!E199))</f>
        <v/>
      </c>
      <c r="E184" s="9" t="str">
        <f>IF('Leak Test Submission'!$A199="","",IF('Leak Test Submission'!F199="","",'Leak Test Submission'!F199))</f>
        <v/>
      </c>
      <c r="F184" t="str">
        <f>IF('Leak Test Submission'!$A199="","","")</f>
        <v/>
      </c>
      <c r="G184" t="str">
        <f>IF('Leak Test Submission'!$A199="","",IF('Leak Test Submission'!G199="","",'Leak Test Submission'!G199))</f>
        <v/>
      </c>
      <c r="H184" t="str">
        <f>IF('Leak Test Submission'!$A199="","",IF('Leak Test Submission'!H199="","",'Leak Test Submission'!H199))</f>
        <v/>
      </c>
      <c r="I184" t="str">
        <f>IF('Leak Test Submission'!$A199="","",IF('Leak Test Submission'!I199="","",'Leak Test Submission'!I199))</f>
        <v/>
      </c>
      <c r="J184" t="str">
        <f>IF('Leak Test Submission'!$A199="","",IF('Leak Test Submission'!J199="","",'Leak Test Submission'!J199))</f>
        <v/>
      </c>
      <c r="K184" t="str">
        <f>IF('Leak Test Submission'!$A199="","","")</f>
        <v/>
      </c>
      <c r="L184" t="str">
        <f>IF('Leak Test Submission'!$A199="","","")</f>
        <v/>
      </c>
      <c r="M184" s="9" t="str">
        <f>IF('Leak Test Submission'!$A199="","",IF('Leak Test Submission'!C199="","",'Leak Test Submission'!C199))</f>
        <v/>
      </c>
      <c r="O184" t="str">
        <f>IF('Leak Test Submission'!$A199="","",IF('Leak Test Submission'!$B$6="","",'Leak Test Submission'!$B$6))</f>
        <v/>
      </c>
      <c r="P184" t="str">
        <f>IF('Leak Test Submission'!$A199="","",IF('Leak Test Submission'!$B$7="","",'Leak Test Submission'!$B$7))</f>
        <v/>
      </c>
      <c r="Q184" t="str">
        <f>IF('Leak Test Submission'!$A199="","",IF('Leak Test Submission'!$B$8="","",'Leak Test Submission'!$B$8))</f>
        <v/>
      </c>
      <c r="R184" t="str">
        <f>IF('Leak Test Submission'!$A199="","",IF('Leak Test Submission'!$B$9="","",'Leak Test Submission'!$B$9))</f>
        <v/>
      </c>
      <c r="S184" t="str">
        <f>IF('Leak Test Submission'!$A199="","",IF('Leak Test Submission'!$C$9="","",'Leak Test Submission'!$C$9))</f>
        <v/>
      </c>
      <c r="T184" t="str">
        <f>IF('Leak Test Submission'!$A199="","","USA")</f>
        <v/>
      </c>
      <c r="U184" t="str">
        <f>IF('Leak Test Submission'!$A199="","",IF('Leak Test Submission'!$B$10="","",'Leak Test Submission'!$B$10))</f>
        <v/>
      </c>
      <c r="V184" t="str">
        <f>IF('Leak Test Submission'!$A199="","","")</f>
        <v/>
      </c>
      <c r="W184" t="str">
        <f>IF('Leak Test Submission'!$A199="","",IF('Leak Test Submission'!$B$11="","",'Leak Test Submission'!$B$11))</f>
        <v/>
      </c>
      <c r="X184" t="str">
        <f>IF('Leak Test Submission'!$A199="","",IF('Leak Test Submission'!$H$5="","",'Leak Test Submission'!$H$5))</f>
        <v/>
      </c>
      <c r="Y184" t="str">
        <f>IF('Leak Test Submission'!$A199="","",IF('Leak Test Submission'!$H$9="","",'Leak Test Submission'!$H$9))</f>
        <v/>
      </c>
      <c r="Z184" t="str">
        <f>IF('Leak Test Submission'!$A199="","",IF('Leak Test Submission'!$H$10="","",'Leak Test Submission'!$H$10))</f>
        <v/>
      </c>
      <c r="AA184" t="str">
        <f>IF('Leak Test Submission'!$A199="","",'Leak Test Submission'!$B$13&amp;IF(AND('Leak Test Submission'!$B$13&lt;&gt;"",'Leak Test Submission'!$B$14&lt;&gt;""),", ","")&amp;'Leak Test Submission'!$B$14&amp;IF(AND('Leak Test Submission'!$B$13&amp;'Leak Test Submission'!$B$14&lt;&gt;"",'Leak Test Submission'!$B$15&lt;&gt;""),", ","")&amp;'Leak Test Submission'!$B$15)</f>
        <v/>
      </c>
      <c r="AB184" t="str">
        <f>IF('Leak Test Submission'!$A199="","",'Leak Test Submission'!$D$13&amp;IF(AND('Leak Test Submission'!$D$13&lt;&gt;"",'Leak Test Submission'!$D$14&lt;&gt;""),", ","")&amp;'Leak Test Submission'!$D$14&amp;IF(AND('Leak Test Submission'!$D$13&amp;'Leak Test Submission'!$D$14&lt;&gt;"",'Leak Test Submission'!$D$15&lt;&gt;""),", ","")&amp;'Leak Test Submission'!$D$15)</f>
        <v/>
      </c>
      <c r="AC184" t="str">
        <f>IF('Leak Test Submission'!$A199="","",IF('Leak Test Submission'!$H$8="","",'Leak Test Submission'!$H$8))</f>
        <v/>
      </c>
      <c r="AD184" t="str">
        <f>IF('Leak Test Submission'!$A199="","",IF('Leak Test Submission'!$H$11="","",'Leak Test Submission'!$H$11))</f>
        <v/>
      </c>
      <c r="AE184" t="str">
        <f>IF('Leak Test Submission'!$A199="","",IF('Leak Test Submission'!$H$12="","",'Leak Test Submission'!$H$12))</f>
        <v/>
      </c>
      <c r="AF184" t="str">
        <f>IF('Leak Test Submission'!$A199="","",IF('Leak Test Submission'!$H$13="","",'Leak Test Submission'!$H$13))</f>
        <v/>
      </c>
      <c r="AG184" t="str">
        <f>IF('Leak Test Submission'!$A199="","",IF('Leak Test Submission'!$H$14="","",'Leak Test Submission'!$H$14))</f>
        <v/>
      </c>
      <c r="AH184" t="str">
        <f>IF('Leak Test Submission'!$A199="","",IF('Leak Test Submission'!$I$14="","",'Leak Test Submission'!$I$14))</f>
        <v/>
      </c>
      <c r="AI184" t="str">
        <f>IF('Leak Test Submission'!$A199="","","USA")</f>
        <v/>
      </c>
      <c r="AJ184" t="str">
        <f>IF('Leak Test Submission'!$A199="","",IF('Leak Test Submission'!$H$15="Yes",TRUE,FALSE))</f>
        <v/>
      </c>
      <c r="AK184" t="str">
        <f>IF('Leak Test Submission'!$A199="","",TRUE)</f>
        <v/>
      </c>
      <c r="AL184" t="str">
        <f>IF('Leak Test Submission'!$A199="","",FALSE)</f>
        <v/>
      </c>
      <c r="AN184" t="str">
        <f>IF('Leak Test Submission'!$A199="","",'Leak Test Submission'!A199)</f>
        <v/>
      </c>
      <c r="AO184" t="str">
        <f>IF('Leak Test Submission'!$A199="","",IF('Leak Test Submission'!$H$6="","",'Leak Test Submission'!$H$6))</f>
        <v/>
      </c>
    </row>
    <row r="185" spans="1:41" x14ac:dyDescent="0.25">
      <c r="A185" t="str">
        <f>IF('Leak Test Submission'!$A200="","",IF('Leak Test Submission'!B200&lt;&gt;"",'Leak Test Submission'!B200,IF('Leak Test Submission'!J200&lt;&gt;"",'Leak Test Submission'!J200,IF('Leak Test Submission'!I200&lt;&gt;"",'Leak Test Submission'!I200,""))))</f>
        <v/>
      </c>
      <c r="B185" t="str">
        <f>IF('Leak Test Submission'!$A200="","",IF('Leak Test Submission'!$B$5="","",'Leak Test Submission'!$B$5))</f>
        <v/>
      </c>
      <c r="C185" t="str">
        <f>IF('Leak Test Submission'!$A200="","",IF('Leak Test Submission'!D200="Blank","",'Leak Test Submission'!D200))</f>
        <v/>
      </c>
      <c r="D185" s="8" t="str">
        <f>IF('Leak Test Submission'!$A200="","",IF('Leak Test Submission'!E200="","",'Leak Test Submission'!E200))</f>
        <v/>
      </c>
      <c r="E185" s="9" t="str">
        <f>IF('Leak Test Submission'!$A200="","",IF('Leak Test Submission'!F200="","",'Leak Test Submission'!F200))</f>
        <v/>
      </c>
      <c r="F185" t="str">
        <f>IF('Leak Test Submission'!$A200="","","")</f>
        <v/>
      </c>
      <c r="G185" t="str">
        <f>IF('Leak Test Submission'!$A200="","",IF('Leak Test Submission'!G200="","",'Leak Test Submission'!G200))</f>
        <v/>
      </c>
      <c r="H185" t="str">
        <f>IF('Leak Test Submission'!$A200="","",IF('Leak Test Submission'!H200="","",'Leak Test Submission'!H200))</f>
        <v/>
      </c>
      <c r="I185" t="str">
        <f>IF('Leak Test Submission'!$A200="","",IF('Leak Test Submission'!I200="","",'Leak Test Submission'!I200))</f>
        <v/>
      </c>
      <c r="J185" t="str">
        <f>IF('Leak Test Submission'!$A200="","",IF('Leak Test Submission'!J200="","",'Leak Test Submission'!J200))</f>
        <v/>
      </c>
      <c r="K185" t="str">
        <f>IF('Leak Test Submission'!$A200="","","")</f>
        <v/>
      </c>
      <c r="L185" t="str">
        <f>IF('Leak Test Submission'!$A200="","","")</f>
        <v/>
      </c>
      <c r="M185" s="9" t="str">
        <f>IF('Leak Test Submission'!$A200="","",IF('Leak Test Submission'!C200="","",'Leak Test Submission'!C200))</f>
        <v/>
      </c>
      <c r="O185" t="str">
        <f>IF('Leak Test Submission'!$A200="","",IF('Leak Test Submission'!$B$6="","",'Leak Test Submission'!$B$6))</f>
        <v/>
      </c>
      <c r="P185" t="str">
        <f>IF('Leak Test Submission'!$A200="","",IF('Leak Test Submission'!$B$7="","",'Leak Test Submission'!$B$7))</f>
        <v/>
      </c>
      <c r="Q185" t="str">
        <f>IF('Leak Test Submission'!$A200="","",IF('Leak Test Submission'!$B$8="","",'Leak Test Submission'!$B$8))</f>
        <v/>
      </c>
      <c r="R185" t="str">
        <f>IF('Leak Test Submission'!$A200="","",IF('Leak Test Submission'!$B$9="","",'Leak Test Submission'!$B$9))</f>
        <v/>
      </c>
      <c r="S185" t="str">
        <f>IF('Leak Test Submission'!$A200="","",IF('Leak Test Submission'!$C$9="","",'Leak Test Submission'!$C$9))</f>
        <v/>
      </c>
      <c r="T185" t="str">
        <f>IF('Leak Test Submission'!$A200="","","USA")</f>
        <v/>
      </c>
      <c r="U185" t="str">
        <f>IF('Leak Test Submission'!$A200="","",IF('Leak Test Submission'!$B$10="","",'Leak Test Submission'!$B$10))</f>
        <v/>
      </c>
      <c r="V185" t="str">
        <f>IF('Leak Test Submission'!$A200="","","")</f>
        <v/>
      </c>
      <c r="W185" t="str">
        <f>IF('Leak Test Submission'!$A200="","",IF('Leak Test Submission'!$B$11="","",'Leak Test Submission'!$B$11))</f>
        <v/>
      </c>
      <c r="X185" t="str">
        <f>IF('Leak Test Submission'!$A200="","",IF('Leak Test Submission'!$H$5="","",'Leak Test Submission'!$H$5))</f>
        <v/>
      </c>
      <c r="Y185" t="str">
        <f>IF('Leak Test Submission'!$A200="","",IF('Leak Test Submission'!$H$9="","",'Leak Test Submission'!$H$9))</f>
        <v/>
      </c>
      <c r="Z185" t="str">
        <f>IF('Leak Test Submission'!$A200="","",IF('Leak Test Submission'!$H$10="","",'Leak Test Submission'!$H$10))</f>
        <v/>
      </c>
      <c r="AA185" t="str">
        <f>IF('Leak Test Submission'!$A200="","",'Leak Test Submission'!$B$13&amp;IF(AND('Leak Test Submission'!$B$13&lt;&gt;"",'Leak Test Submission'!$B$14&lt;&gt;""),", ","")&amp;'Leak Test Submission'!$B$14&amp;IF(AND('Leak Test Submission'!$B$13&amp;'Leak Test Submission'!$B$14&lt;&gt;"",'Leak Test Submission'!$B$15&lt;&gt;""),", ","")&amp;'Leak Test Submission'!$B$15)</f>
        <v/>
      </c>
      <c r="AB185" t="str">
        <f>IF('Leak Test Submission'!$A200="","",'Leak Test Submission'!$D$13&amp;IF(AND('Leak Test Submission'!$D$13&lt;&gt;"",'Leak Test Submission'!$D$14&lt;&gt;""),", ","")&amp;'Leak Test Submission'!$D$14&amp;IF(AND('Leak Test Submission'!$D$13&amp;'Leak Test Submission'!$D$14&lt;&gt;"",'Leak Test Submission'!$D$15&lt;&gt;""),", ","")&amp;'Leak Test Submission'!$D$15)</f>
        <v/>
      </c>
      <c r="AC185" t="str">
        <f>IF('Leak Test Submission'!$A200="","",IF('Leak Test Submission'!$H$8="","",'Leak Test Submission'!$H$8))</f>
        <v/>
      </c>
      <c r="AD185" t="str">
        <f>IF('Leak Test Submission'!$A200="","",IF('Leak Test Submission'!$H$11="","",'Leak Test Submission'!$H$11))</f>
        <v/>
      </c>
      <c r="AE185" t="str">
        <f>IF('Leak Test Submission'!$A200="","",IF('Leak Test Submission'!$H$12="","",'Leak Test Submission'!$H$12))</f>
        <v/>
      </c>
      <c r="AF185" t="str">
        <f>IF('Leak Test Submission'!$A200="","",IF('Leak Test Submission'!$H$13="","",'Leak Test Submission'!$H$13))</f>
        <v/>
      </c>
      <c r="AG185" t="str">
        <f>IF('Leak Test Submission'!$A200="","",IF('Leak Test Submission'!$H$14="","",'Leak Test Submission'!$H$14))</f>
        <v/>
      </c>
      <c r="AH185" t="str">
        <f>IF('Leak Test Submission'!$A200="","",IF('Leak Test Submission'!$I$14="","",'Leak Test Submission'!$I$14))</f>
        <v/>
      </c>
      <c r="AI185" t="str">
        <f>IF('Leak Test Submission'!$A200="","","USA")</f>
        <v/>
      </c>
      <c r="AJ185" t="str">
        <f>IF('Leak Test Submission'!$A200="","",IF('Leak Test Submission'!$H$15="Yes",TRUE,FALSE))</f>
        <v/>
      </c>
      <c r="AK185" t="str">
        <f>IF('Leak Test Submission'!$A200="","",TRUE)</f>
        <v/>
      </c>
      <c r="AL185" t="str">
        <f>IF('Leak Test Submission'!$A200="","",FALSE)</f>
        <v/>
      </c>
      <c r="AN185" t="str">
        <f>IF('Leak Test Submission'!$A200="","",'Leak Test Submission'!A200)</f>
        <v/>
      </c>
      <c r="AO185" t="str">
        <f>IF('Leak Test Submission'!$A200="","",IF('Leak Test Submission'!$H$6="","",'Leak Test Submission'!$H$6))</f>
        <v/>
      </c>
    </row>
    <row r="186" spans="1:41" x14ac:dyDescent="0.25">
      <c r="A186" t="str">
        <f>IF('Leak Test Submission'!$A201="","",IF('Leak Test Submission'!B201&lt;&gt;"",'Leak Test Submission'!B201,IF('Leak Test Submission'!J201&lt;&gt;"",'Leak Test Submission'!J201,IF('Leak Test Submission'!I201&lt;&gt;"",'Leak Test Submission'!I201,""))))</f>
        <v/>
      </c>
      <c r="B186" t="str">
        <f>IF('Leak Test Submission'!$A201="","",IF('Leak Test Submission'!$B$5="","",'Leak Test Submission'!$B$5))</f>
        <v/>
      </c>
      <c r="C186" t="str">
        <f>IF('Leak Test Submission'!$A201="","",IF('Leak Test Submission'!D201="Blank","",'Leak Test Submission'!D201))</f>
        <v/>
      </c>
      <c r="D186" s="8" t="str">
        <f>IF('Leak Test Submission'!$A201="","",IF('Leak Test Submission'!E201="","",'Leak Test Submission'!E201))</f>
        <v/>
      </c>
      <c r="E186" s="9" t="str">
        <f>IF('Leak Test Submission'!$A201="","",IF('Leak Test Submission'!F201="","",'Leak Test Submission'!F201))</f>
        <v/>
      </c>
      <c r="F186" t="str">
        <f>IF('Leak Test Submission'!$A201="","","")</f>
        <v/>
      </c>
      <c r="G186" t="str">
        <f>IF('Leak Test Submission'!$A201="","",IF('Leak Test Submission'!G201="","",'Leak Test Submission'!G201))</f>
        <v/>
      </c>
      <c r="H186" t="str">
        <f>IF('Leak Test Submission'!$A201="","",IF('Leak Test Submission'!H201="","",'Leak Test Submission'!H201))</f>
        <v/>
      </c>
      <c r="I186" t="str">
        <f>IF('Leak Test Submission'!$A201="","",IF('Leak Test Submission'!I201="","",'Leak Test Submission'!I201))</f>
        <v/>
      </c>
      <c r="J186" t="str">
        <f>IF('Leak Test Submission'!$A201="","",IF('Leak Test Submission'!J201="","",'Leak Test Submission'!J201))</f>
        <v/>
      </c>
      <c r="K186" t="str">
        <f>IF('Leak Test Submission'!$A201="","","")</f>
        <v/>
      </c>
      <c r="L186" t="str">
        <f>IF('Leak Test Submission'!$A201="","","")</f>
        <v/>
      </c>
      <c r="M186" s="9" t="str">
        <f>IF('Leak Test Submission'!$A201="","",IF('Leak Test Submission'!C201="","",'Leak Test Submission'!C201))</f>
        <v/>
      </c>
      <c r="O186" t="str">
        <f>IF('Leak Test Submission'!$A201="","",IF('Leak Test Submission'!$B$6="","",'Leak Test Submission'!$B$6))</f>
        <v/>
      </c>
      <c r="P186" t="str">
        <f>IF('Leak Test Submission'!$A201="","",IF('Leak Test Submission'!$B$7="","",'Leak Test Submission'!$B$7))</f>
        <v/>
      </c>
      <c r="Q186" t="str">
        <f>IF('Leak Test Submission'!$A201="","",IF('Leak Test Submission'!$B$8="","",'Leak Test Submission'!$B$8))</f>
        <v/>
      </c>
      <c r="R186" t="str">
        <f>IF('Leak Test Submission'!$A201="","",IF('Leak Test Submission'!$B$9="","",'Leak Test Submission'!$B$9))</f>
        <v/>
      </c>
      <c r="S186" t="str">
        <f>IF('Leak Test Submission'!$A201="","",IF('Leak Test Submission'!$C$9="","",'Leak Test Submission'!$C$9))</f>
        <v/>
      </c>
      <c r="T186" t="str">
        <f>IF('Leak Test Submission'!$A201="","","USA")</f>
        <v/>
      </c>
      <c r="U186" t="str">
        <f>IF('Leak Test Submission'!$A201="","",IF('Leak Test Submission'!$B$10="","",'Leak Test Submission'!$B$10))</f>
        <v/>
      </c>
      <c r="V186" t="str">
        <f>IF('Leak Test Submission'!$A201="","","")</f>
        <v/>
      </c>
      <c r="W186" t="str">
        <f>IF('Leak Test Submission'!$A201="","",IF('Leak Test Submission'!$B$11="","",'Leak Test Submission'!$B$11))</f>
        <v/>
      </c>
      <c r="X186" t="str">
        <f>IF('Leak Test Submission'!$A201="","",IF('Leak Test Submission'!$H$5="","",'Leak Test Submission'!$H$5))</f>
        <v/>
      </c>
      <c r="Y186" t="str">
        <f>IF('Leak Test Submission'!$A201="","",IF('Leak Test Submission'!$H$9="","",'Leak Test Submission'!$H$9))</f>
        <v/>
      </c>
      <c r="Z186" t="str">
        <f>IF('Leak Test Submission'!$A201="","",IF('Leak Test Submission'!$H$10="","",'Leak Test Submission'!$H$10))</f>
        <v/>
      </c>
      <c r="AA186" t="str">
        <f>IF('Leak Test Submission'!$A201="","",'Leak Test Submission'!$B$13&amp;IF(AND('Leak Test Submission'!$B$13&lt;&gt;"",'Leak Test Submission'!$B$14&lt;&gt;""),", ","")&amp;'Leak Test Submission'!$B$14&amp;IF(AND('Leak Test Submission'!$B$13&amp;'Leak Test Submission'!$B$14&lt;&gt;"",'Leak Test Submission'!$B$15&lt;&gt;""),", ","")&amp;'Leak Test Submission'!$B$15)</f>
        <v/>
      </c>
      <c r="AB186" t="str">
        <f>IF('Leak Test Submission'!$A201="","",'Leak Test Submission'!$D$13&amp;IF(AND('Leak Test Submission'!$D$13&lt;&gt;"",'Leak Test Submission'!$D$14&lt;&gt;""),", ","")&amp;'Leak Test Submission'!$D$14&amp;IF(AND('Leak Test Submission'!$D$13&amp;'Leak Test Submission'!$D$14&lt;&gt;"",'Leak Test Submission'!$D$15&lt;&gt;""),", ","")&amp;'Leak Test Submission'!$D$15)</f>
        <v/>
      </c>
      <c r="AC186" t="str">
        <f>IF('Leak Test Submission'!$A201="","",IF('Leak Test Submission'!$H$8="","",'Leak Test Submission'!$H$8))</f>
        <v/>
      </c>
      <c r="AD186" t="str">
        <f>IF('Leak Test Submission'!$A201="","",IF('Leak Test Submission'!$H$11="","",'Leak Test Submission'!$H$11))</f>
        <v/>
      </c>
      <c r="AE186" t="str">
        <f>IF('Leak Test Submission'!$A201="","",IF('Leak Test Submission'!$H$12="","",'Leak Test Submission'!$H$12))</f>
        <v/>
      </c>
      <c r="AF186" t="str">
        <f>IF('Leak Test Submission'!$A201="","",IF('Leak Test Submission'!$H$13="","",'Leak Test Submission'!$H$13))</f>
        <v/>
      </c>
      <c r="AG186" t="str">
        <f>IF('Leak Test Submission'!$A201="","",IF('Leak Test Submission'!$H$14="","",'Leak Test Submission'!$H$14))</f>
        <v/>
      </c>
      <c r="AH186" t="str">
        <f>IF('Leak Test Submission'!$A201="","",IF('Leak Test Submission'!$I$14="","",'Leak Test Submission'!$I$14))</f>
        <v/>
      </c>
      <c r="AI186" t="str">
        <f>IF('Leak Test Submission'!$A201="","","USA")</f>
        <v/>
      </c>
      <c r="AJ186" t="str">
        <f>IF('Leak Test Submission'!$A201="","",IF('Leak Test Submission'!$H$15="Yes",TRUE,FALSE))</f>
        <v/>
      </c>
      <c r="AK186" t="str">
        <f>IF('Leak Test Submission'!$A201="","",TRUE)</f>
        <v/>
      </c>
      <c r="AL186" t="str">
        <f>IF('Leak Test Submission'!$A201="","",FALSE)</f>
        <v/>
      </c>
      <c r="AN186" t="str">
        <f>IF('Leak Test Submission'!$A201="","",'Leak Test Submission'!A201)</f>
        <v/>
      </c>
      <c r="AO186" t="str">
        <f>IF('Leak Test Submission'!$A201="","",IF('Leak Test Submission'!$H$6="","",'Leak Test Submission'!$H$6))</f>
        <v/>
      </c>
    </row>
    <row r="187" spans="1:41" x14ac:dyDescent="0.25">
      <c r="A187" t="str">
        <f>IF('Leak Test Submission'!$A202="","",IF('Leak Test Submission'!B202&lt;&gt;"",'Leak Test Submission'!B202,IF('Leak Test Submission'!J202&lt;&gt;"",'Leak Test Submission'!J202,IF('Leak Test Submission'!I202&lt;&gt;"",'Leak Test Submission'!I202,""))))</f>
        <v/>
      </c>
      <c r="B187" t="str">
        <f>IF('Leak Test Submission'!$A202="","",IF('Leak Test Submission'!$B$5="","",'Leak Test Submission'!$B$5))</f>
        <v/>
      </c>
      <c r="C187" t="str">
        <f>IF('Leak Test Submission'!$A202="","",IF('Leak Test Submission'!D202="Blank","",'Leak Test Submission'!D202))</f>
        <v/>
      </c>
      <c r="D187" s="8" t="str">
        <f>IF('Leak Test Submission'!$A202="","",IF('Leak Test Submission'!E202="","",'Leak Test Submission'!E202))</f>
        <v/>
      </c>
      <c r="E187" s="9" t="str">
        <f>IF('Leak Test Submission'!$A202="","",IF('Leak Test Submission'!F202="","",'Leak Test Submission'!F202))</f>
        <v/>
      </c>
      <c r="F187" t="str">
        <f>IF('Leak Test Submission'!$A202="","","")</f>
        <v/>
      </c>
      <c r="G187" t="str">
        <f>IF('Leak Test Submission'!$A202="","",IF('Leak Test Submission'!G202="","",'Leak Test Submission'!G202))</f>
        <v/>
      </c>
      <c r="H187" t="str">
        <f>IF('Leak Test Submission'!$A202="","",IF('Leak Test Submission'!H202="","",'Leak Test Submission'!H202))</f>
        <v/>
      </c>
      <c r="I187" t="str">
        <f>IF('Leak Test Submission'!$A202="","",IF('Leak Test Submission'!I202="","",'Leak Test Submission'!I202))</f>
        <v/>
      </c>
      <c r="J187" t="str">
        <f>IF('Leak Test Submission'!$A202="","",IF('Leak Test Submission'!J202="","",'Leak Test Submission'!J202))</f>
        <v/>
      </c>
      <c r="K187" t="str">
        <f>IF('Leak Test Submission'!$A202="","","")</f>
        <v/>
      </c>
      <c r="L187" t="str">
        <f>IF('Leak Test Submission'!$A202="","","")</f>
        <v/>
      </c>
      <c r="M187" s="9" t="str">
        <f>IF('Leak Test Submission'!$A202="","",IF('Leak Test Submission'!C202="","",'Leak Test Submission'!C202))</f>
        <v/>
      </c>
      <c r="O187" t="str">
        <f>IF('Leak Test Submission'!$A202="","",IF('Leak Test Submission'!$B$6="","",'Leak Test Submission'!$B$6))</f>
        <v/>
      </c>
      <c r="P187" t="str">
        <f>IF('Leak Test Submission'!$A202="","",IF('Leak Test Submission'!$B$7="","",'Leak Test Submission'!$B$7))</f>
        <v/>
      </c>
      <c r="Q187" t="str">
        <f>IF('Leak Test Submission'!$A202="","",IF('Leak Test Submission'!$B$8="","",'Leak Test Submission'!$B$8))</f>
        <v/>
      </c>
      <c r="R187" t="str">
        <f>IF('Leak Test Submission'!$A202="","",IF('Leak Test Submission'!$B$9="","",'Leak Test Submission'!$B$9))</f>
        <v/>
      </c>
      <c r="S187" t="str">
        <f>IF('Leak Test Submission'!$A202="","",IF('Leak Test Submission'!$C$9="","",'Leak Test Submission'!$C$9))</f>
        <v/>
      </c>
      <c r="T187" t="str">
        <f>IF('Leak Test Submission'!$A202="","","USA")</f>
        <v/>
      </c>
      <c r="U187" t="str">
        <f>IF('Leak Test Submission'!$A202="","",IF('Leak Test Submission'!$B$10="","",'Leak Test Submission'!$B$10))</f>
        <v/>
      </c>
      <c r="V187" t="str">
        <f>IF('Leak Test Submission'!$A202="","","")</f>
        <v/>
      </c>
      <c r="W187" t="str">
        <f>IF('Leak Test Submission'!$A202="","",IF('Leak Test Submission'!$B$11="","",'Leak Test Submission'!$B$11))</f>
        <v/>
      </c>
      <c r="X187" t="str">
        <f>IF('Leak Test Submission'!$A202="","",IF('Leak Test Submission'!$H$5="","",'Leak Test Submission'!$H$5))</f>
        <v/>
      </c>
      <c r="Y187" t="str">
        <f>IF('Leak Test Submission'!$A202="","",IF('Leak Test Submission'!$H$9="","",'Leak Test Submission'!$H$9))</f>
        <v/>
      </c>
      <c r="Z187" t="str">
        <f>IF('Leak Test Submission'!$A202="","",IF('Leak Test Submission'!$H$10="","",'Leak Test Submission'!$H$10))</f>
        <v/>
      </c>
      <c r="AA187" t="str">
        <f>IF('Leak Test Submission'!$A202="","",'Leak Test Submission'!$B$13&amp;IF(AND('Leak Test Submission'!$B$13&lt;&gt;"",'Leak Test Submission'!$B$14&lt;&gt;""),", ","")&amp;'Leak Test Submission'!$B$14&amp;IF(AND('Leak Test Submission'!$B$13&amp;'Leak Test Submission'!$B$14&lt;&gt;"",'Leak Test Submission'!$B$15&lt;&gt;""),", ","")&amp;'Leak Test Submission'!$B$15)</f>
        <v/>
      </c>
      <c r="AB187" t="str">
        <f>IF('Leak Test Submission'!$A202="","",'Leak Test Submission'!$D$13&amp;IF(AND('Leak Test Submission'!$D$13&lt;&gt;"",'Leak Test Submission'!$D$14&lt;&gt;""),", ","")&amp;'Leak Test Submission'!$D$14&amp;IF(AND('Leak Test Submission'!$D$13&amp;'Leak Test Submission'!$D$14&lt;&gt;"",'Leak Test Submission'!$D$15&lt;&gt;""),", ","")&amp;'Leak Test Submission'!$D$15)</f>
        <v/>
      </c>
      <c r="AC187" t="str">
        <f>IF('Leak Test Submission'!$A202="","",IF('Leak Test Submission'!$H$8="","",'Leak Test Submission'!$H$8))</f>
        <v/>
      </c>
      <c r="AD187" t="str">
        <f>IF('Leak Test Submission'!$A202="","",IF('Leak Test Submission'!$H$11="","",'Leak Test Submission'!$H$11))</f>
        <v/>
      </c>
      <c r="AE187" t="str">
        <f>IF('Leak Test Submission'!$A202="","",IF('Leak Test Submission'!$H$12="","",'Leak Test Submission'!$H$12))</f>
        <v/>
      </c>
      <c r="AF187" t="str">
        <f>IF('Leak Test Submission'!$A202="","",IF('Leak Test Submission'!$H$13="","",'Leak Test Submission'!$H$13))</f>
        <v/>
      </c>
      <c r="AG187" t="str">
        <f>IF('Leak Test Submission'!$A202="","",IF('Leak Test Submission'!$H$14="","",'Leak Test Submission'!$H$14))</f>
        <v/>
      </c>
      <c r="AH187" t="str">
        <f>IF('Leak Test Submission'!$A202="","",IF('Leak Test Submission'!$I$14="","",'Leak Test Submission'!$I$14))</f>
        <v/>
      </c>
      <c r="AI187" t="str">
        <f>IF('Leak Test Submission'!$A202="","","USA")</f>
        <v/>
      </c>
      <c r="AJ187" t="str">
        <f>IF('Leak Test Submission'!$A202="","",IF('Leak Test Submission'!$H$15="Yes",TRUE,FALSE))</f>
        <v/>
      </c>
      <c r="AK187" t="str">
        <f>IF('Leak Test Submission'!$A202="","",TRUE)</f>
        <v/>
      </c>
      <c r="AL187" t="str">
        <f>IF('Leak Test Submission'!$A202="","",FALSE)</f>
        <v/>
      </c>
      <c r="AN187" t="str">
        <f>IF('Leak Test Submission'!$A202="","",'Leak Test Submission'!A202)</f>
        <v/>
      </c>
      <c r="AO187" t="str">
        <f>IF('Leak Test Submission'!$A202="","",IF('Leak Test Submission'!$H$6="","",'Leak Test Submission'!$H$6))</f>
        <v/>
      </c>
    </row>
    <row r="188" spans="1:41" x14ac:dyDescent="0.25">
      <c r="A188" t="str">
        <f>IF('Leak Test Submission'!$A203="","",IF('Leak Test Submission'!B203&lt;&gt;"",'Leak Test Submission'!B203,IF('Leak Test Submission'!J203&lt;&gt;"",'Leak Test Submission'!J203,IF('Leak Test Submission'!I203&lt;&gt;"",'Leak Test Submission'!I203,""))))</f>
        <v/>
      </c>
      <c r="B188" t="str">
        <f>IF('Leak Test Submission'!$A203="","",IF('Leak Test Submission'!$B$5="","",'Leak Test Submission'!$B$5))</f>
        <v/>
      </c>
      <c r="C188" t="str">
        <f>IF('Leak Test Submission'!$A203="","",IF('Leak Test Submission'!D203="Blank","",'Leak Test Submission'!D203))</f>
        <v/>
      </c>
      <c r="D188" s="8" t="str">
        <f>IF('Leak Test Submission'!$A203="","",IF('Leak Test Submission'!E203="","",'Leak Test Submission'!E203))</f>
        <v/>
      </c>
      <c r="E188" s="9" t="str">
        <f>IF('Leak Test Submission'!$A203="","",IF('Leak Test Submission'!F203="","",'Leak Test Submission'!F203))</f>
        <v/>
      </c>
      <c r="F188" t="str">
        <f>IF('Leak Test Submission'!$A203="","","")</f>
        <v/>
      </c>
      <c r="G188" t="str">
        <f>IF('Leak Test Submission'!$A203="","",IF('Leak Test Submission'!G203="","",'Leak Test Submission'!G203))</f>
        <v/>
      </c>
      <c r="H188" t="str">
        <f>IF('Leak Test Submission'!$A203="","",IF('Leak Test Submission'!H203="","",'Leak Test Submission'!H203))</f>
        <v/>
      </c>
      <c r="I188" t="str">
        <f>IF('Leak Test Submission'!$A203="","",IF('Leak Test Submission'!I203="","",'Leak Test Submission'!I203))</f>
        <v/>
      </c>
      <c r="J188" t="str">
        <f>IF('Leak Test Submission'!$A203="","",IF('Leak Test Submission'!J203="","",'Leak Test Submission'!J203))</f>
        <v/>
      </c>
      <c r="K188" t="str">
        <f>IF('Leak Test Submission'!$A203="","","")</f>
        <v/>
      </c>
      <c r="L188" t="str">
        <f>IF('Leak Test Submission'!$A203="","","")</f>
        <v/>
      </c>
      <c r="M188" s="9" t="str">
        <f>IF('Leak Test Submission'!$A203="","",IF('Leak Test Submission'!C203="","",'Leak Test Submission'!C203))</f>
        <v/>
      </c>
      <c r="O188" t="str">
        <f>IF('Leak Test Submission'!$A203="","",IF('Leak Test Submission'!$B$6="","",'Leak Test Submission'!$B$6))</f>
        <v/>
      </c>
      <c r="P188" t="str">
        <f>IF('Leak Test Submission'!$A203="","",IF('Leak Test Submission'!$B$7="","",'Leak Test Submission'!$B$7))</f>
        <v/>
      </c>
      <c r="Q188" t="str">
        <f>IF('Leak Test Submission'!$A203="","",IF('Leak Test Submission'!$B$8="","",'Leak Test Submission'!$B$8))</f>
        <v/>
      </c>
      <c r="R188" t="str">
        <f>IF('Leak Test Submission'!$A203="","",IF('Leak Test Submission'!$B$9="","",'Leak Test Submission'!$B$9))</f>
        <v/>
      </c>
      <c r="S188" t="str">
        <f>IF('Leak Test Submission'!$A203="","",IF('Leak Test Submission'!$C$9="","",'Leak Test Submission'!$C$9))</f>
        <v/>
      </c>
      <c r="T188" t="str">
        <f>IF('Leak Test Submission'!$A203="","","USA")</f>
        <v/>
      </c>
      <c r="U188" t="str">
        <f>IF('Leak Test Submission'!$A203="","",IF('Leak Test Submission'!$B$10="","",'Leak Test Submission'!$B$10))</f>
        <v/>
      </c>
      <c r="V188" t="str">
        <f>IF('Leak Test Submission'!$A203="","","")</f>
        <v/>
      </c>
      <c r="W188" t="str">
        <f>IF('Leak Test Submission'!$A203="","",IF('Leak Test Submission'!$B$11="","",'Leak Test Submission'!$B$11))</f>
        <v/>
      </c>
      <c r="X188" t="str">
        <f>IF('Leak Test Submission'!$A203="","",IF('Leak Test Submission'!$H$5="","",'Leak Test Submission'!$H$5))</f>
        <v/>
      </c>
      <c r="Y188" t="str">
        <f>IF('Leak Test Submission'!$A203="","",IF('Leak Test Submission'!$H$9="","",'Leak Test Submission'!$H$9))</f>
        <v/>
      </c>
      <c r="Z188" t="str">
        <f>IF('Leak Test Submission'!$A203="","",IF('Leak Test Submission'!$H$10="","",'Leak Test Submission'!$H$10))</f>
        <v/>
      </c>
      <c r="AA188" t="str">
        <f>IF('Leak Test Submission'!$A203="","",'Leak Test Submission'!$B$13&amp;IF(AND('Leak Test Submission'!$B$13&lt;&gt;"",'Leak Test Submission'!$B$14&lt;&gt;""),", ","")&amp;'Leak Test Submission'!$B$14&amp;IF(AND('Leak Test Submission'!$B$13&amp;'Leak Test Submission'!$B$14&lt;&gt;"",'Leak Test Submission'!$B$15&lt;&gt;""),", ","")&amp;'Leak Test Submission'!$B$15)</f>
        <v/>
      </c>
      <c r="AB188" t="str">
        <f>IF('Leak Test Submission'!$A203="","",'Leak Test Submission'!$D$13&amp;IF(AND('Leak Test Submission'!$D$13&lt;&gt;"",'Leak Test Submission'!$D$14&lt;&gt;""),", ","")&amp;'Leak Test Submission'!$D$14&amp;IF(AND('Leak Test Submission'!$D$13&amp;'Leak Test Submission'!$D$14&lt;&gt;"",'Leak Test Submission'!$D$15&lt;&gt;""),", ","")&amp;'Leak Test Submission'!$D$15)</f>
        <v/>
      </c>
      <c r="AC188" t="str">
        <f>IF('Leak Test Submission'!$A203="","",IF('Leak Test Submission'!$H$8="","",'Leak Test Submission'!$H$8))</f>
        <v/>
      </c>
      <c r="AD188" t="str">
        <f>IF('Leak Test Submission'!$A203="","",IF('Leak Test Submission'!$H$11="","",'Leak Test Submission'!$H$11))</f>
        <v/>
      </c>
      <c r="AE188" t="str">
        <f>IF('Leak Test Submission'!$A203="","",IF('Leak Test Submission'!$H$12="","",'Leak Test Submission'!$H$12))</f>
        <v/>
      </c>
      <c r="AF188" t="str">
        <f>IF('Leak Test Submission'!$A203="","",IF('Leak Test Submission'!$H$13="","",'Leak Test Submission'!$H$13))</f>
        <v/>
      </c>
      <c r="AG188" t="str">
        <f>IF('Leak Test Submission'!$A203="","",IF('Leak Test Submission'!$H$14="","",'Leak Test Submission'!$H$14))</f>
        <v/>
      </c>
      <c r="AH188" t="str">
        <f>IF('Leak Test Submission'!$A203="","",IF('Leak Test Submission'!$I$14="","",'Leak Test Submission'!$I$14))</f>
        <v/>
      </c>
      <c r="AI188" t="str">
        <f>IF('Leak Test Submission'!$A203="","","USA")</f>
        <v/>
      </c>
      <c r="AJ188" t="str">
        <f>IF('Leak Test Submission'!$A203="","",IF('Leak Test Submission'!$H$15="Yes",TRUE,FALSE))</f>
        <v/>
      </c>
      <c r="AK188" t="str">
        <f>IF('Leak Test Submission'!$A203="","",TRUE)</f>
        <v/>
      </c>
      <c r="AL188" t="str">
        <f>IF('Leak Test Submission'!$A203="","",FALSE)</f>
        <v/>
      </c>
      <c r="AN188" t="str">
        <f>IF('Leak Test Submission'!$A203="","",'Leak Test Submission'!A203)</f>
        <v/>
      </c>
      <c r="AO188" t="str">
        <f>IF('Leak Test Submission'!$A203="","",IF('Leak Test Submission'!$H$6="","",'Leak Test Submission'!$H$6))</f>
        <v/>
      </c>
    </row>
    <row r="189" spans="1:41" x14ac:dyDescent="0.25">
      <c r="A189" t="str">
        <f>IF('Leak Test Submission'!$A204="","",IF('Leak Test Submission'!B204&lt;&gt;"",'Leak Test Submission'!B204,IF('Leak Test Submission'!J204&lt;&gt;"",'Leak Test Submission'!J204,IF('Leak Test Submission'!I204&lt;&gt;"",'Leak Test Submission'!I204,""))))</f>
        <v/>
      </c>
      <c r="B189" t="str">
        <f>IF('Leak Test Submission'!$A204="","",IF('Leak Test Submission'!$B$5="","",'Leak Test Submission'!$B$5))</f>
        <v/>
      </c>
      <c r="C189" t="str">
        <f>IF('Leak Test Submission'!$A204="","",IF('Leak Test Submission'!D204="Blank","",'Leak Test Submission'!D204))</f>
        <v/>
      </c>
      <c r="D189" s="8" t="str">
        <f>IF('Leak Test Submission'!$A204="","",IF('Leak Test Submission'!E204="","",'Leak Test Submission'!E204))</f>
        <v/>
      </c>
      <c r="E189" s="9" t="str">
        <f>IF('Leak Test Submission'!$A204="","",IF('Leak Test Submission'!F204="","",'Leak Test Submission'!F204))</f>
        <v/>
      </c>
      <c r="F189" t="str">
        <f>IF('Leak Test Submission'!$A204="","","")</f>
        <v/>
      </c>
      <c r="G189" t="str">
        <f>IF('Leak Test Submission'!$A204="","",IF('Leak Test Submission'!G204="","",'Leak Test Submission'!G204))</f>
        <v/>
      </c>
      <c r="H189" t="str">
        <f>IF('Leak Test Submission'!$A204="","",IF('Leak Test Submission'!H204="","",'Leak Test Submission'!H204))</f>
        <v/>
      </c>
      <c r="I189" t="str">
        <f>IF('Leak Test Submission'!$A204="","",IF('Leak Test Submission'!I204="","",'Leak Test Submission'!I204))</f>
        <v/>
      </c>
      <c r="J189" t="str">
        <f>IF('Leak Test Submission'!$A204="","",IF('Leak Test Submission'!J204="","",'Leak Test Submission'!J204))</f>
        <v/>
      </c>
      <c r="K189" t="str">
        <f>IF('Leak Test Submission'!$A204="","","")</f>
        <v/>
      </c>
      <c r="L189" t="str">
        <f>IF('Leak Test Submission'!$A204="","","")</f>
        <v/>
      </c>
      <c r="M189" s="9" t="str">
        <f>IF('Leak Test Submission'!$A204="","",IF('Leak Test Submission'!C204="","",'Leak Test Submission'!C204))</f>
        <v/>
      </c>
      <c r="O189" t="str">
        <f>IF('Leak Test Submission'!$A204="","",IF('Leak Test Submission'!$B$6="","",'Leak Test Submission'!$B$6))</f>
        <v/>
      </c>
      <c r="P189" t="str">
        <f>IF('Leak Test Submission'!$A204="","",IF('Leak Test Submission'!$B$7="","",'Leak Test Submission'!$B$7))</f>
        <v/>
      </c>
      <c r="Q189" t="str">
        <f>IF('Leak Test Submission'!$A204="","",IF('Leak Test Submission'!$B$8="","",'Leak Test Submission'!$B$8))</f>
        <v/>
      </c>
      <c r="R189" t="str">
        <f>IF('Leak Test Submission'!$A204="","",IF('Leak Test Submission'!$B$9="","",'Leak Test Submission'!$B$9))</f>
        <v/>
      </c>
      <c r="S189" t="str">
        <f>IF('Leak Test Submission'!$A204="","",IF('Leak Test Submission'!$C$9="","",'Leak Test Submission'!$C$9))</f>
        <v/>
      </c>
      <c r="T189" t="str">
        <f>IF('Leak Test Submission'!$A204="","","USA")</f>
        <v/>
      </c>
      <c r="U189" t="str">
        <f>IF('Leak Test Submission'!$A204="","",IF('Leak Test Submission'!$B$10="","",'Leak Test Submission'!$B$10))</f>
        <v/>
      </c>
      <c r="V189" t="str">
        <f>IF('Leak Test Submission'!$A204="","","")</f>
        <v/>
      </c>
      <c r="W189" t="str">
        <f>IF('Leak Test Submission'!$A204="","",IF('Leak Test Submission'!$B$11="","",'Leak Test Submission'!$B$11))</f>
        <v/>
      </c>
      <c r="X189" t="str">
        <f>IF('Leak Test Submission'!$A204="","",IF('Leak Test Submission'!$H$5="","",'Leak Test Submission'!$H$5))</f>
        <v/>
      </c>
      <c r="Y189" t="str">
        <f>IF('Leak Test Submission'!$A204="","",IF('Leak Test Submission'!$H$9="","",'Leak Test Submission'!$H$9))</f>
        <v/>
      </c>
      <c r="Z189" t="str">
        <f>IF('Leak Test Submission'!$A204="","",IF('Leak Test Submission'!$H$10="","",'Leak Test Submission'!$H$10))</f>
        <v/>
      </c>
      <c r="AA189" t="str">
        <f>IF('Leak Test Submission'!$A204="","",'Leak Test Submission'!$B$13&amp;IF(AND('Leak Test Submission'!$B$13&lt;&gt;"",'Leak Test Submission'!$B$14&lt;&gt;""),", ","")&amp;'Leak Test Submission'!$B$14&amp;IF(AND('Leak Test Submission'!$B$13&amp;'Leak Test Submission'!$B$14&lt;&gt;"",'Leak Test Submission'!$B$15&lt;&gt;""),", ","")&amp;'Leak Test Submission'!$B$15)</f>
        <v/>
      </c>
      <c r="AB189" t="str">
        <f>IF('Leak Test Submission'!$A204="","",'Leak Test Submission'!$D$13&amp;IF(AND('Leak Test Submission'!$D$13&lt;&gt;"",'Leak Test Submission'!$D$14&lt;&gt;""),", ","")&amp;'Leak Test Submission'!$D$14&amp;IF(AND('Leak Test Submission'!$D$13&amp;'Leak Test Submission'!$D$14&lt;&gt;"",'Leak Test Submission'!$D$15&lt;&gt;""),", ","")&amp;'Leak Test Submission'!$D$15)</f>
        <v/>
      </c>
      <c r="AC189" t="str">
        <f>IF('Leak Test Submission'!$A204="","",IF('Leak Test Submission'!$H$8="","",'Leak Test Submission'!$H$8))</f>
        <v/>
      </c>
      <c r="AD189" t="str">
        <f>IF('Leak Test Submission'!$A204="","",IF('Leak Test Submission'!$H$11="","",'Leak Test Submission'!$H$11))</f>
        <v/>
      </c>
      <c r="AE189" t="str">
        <f>IF('Leak Test Submission'!$A204="","",IF('Leak Test Submission'!$H$12="","",'Leak Test Submission'!$H$12))</f>
        <v/>
      </c>
      <c r="AF189" t="str">
        <f>IF('Leak Test Submission'!$A204="","",IF('Leak Test Submission'!$H$13="","",'Leak Test Submission'!$H$13))</f>
        <v/>
      </c>
      <c r="AG189" t="str">
        <f>IF('Leak Test Submission'!$A204="","",IF('Leak Test Submission'!$H$14="","",'Leak Test Submission'!$H$14))</f>
        <v/>
      </c>
      <c r="AH189" t="str">
        <f>IF('Leak Test Submission'!$A204="","",IF('Leak Test Submission'!$I$14="","",'Leak Test Submission'!$I$14))</f>
        <v/>
      </c>
      <c r="AI189" t="str">
        <f>IF('Leak Test Submission'!$A204="","","USA")</f>
        <v/>
      </c>
      <c r="AJ189" t="str">
        <f>IF('Leak Test Submission'!$A204="","",IF('Leak Test Submission'!$H$15="Yes",TRUE,FALSE))</f>
        <v/>
      </c>
      <c r="AK189" t="str">
        <f>IF('Leak Test Submission'!$A204="","",TRUE)</f>
        <v/>
      </c>
      <c r="AL189" t="str">
        <f>IF('Leak Test Submission'!$A204="","",FALSE)</f>
        <v/>
      </c>
      <c r="AN189" t="str">
        <f>IF('Leak Test Submission'!$A204="","",'Leak Test Submission'!A204)</f>
        <v/>
      </c>
      <c r="AO189" t="str">
        <f>IF('Leak Test Submission'!$A204="","",IF('Leak Test Submission'!$H$6="","",'Leak Test Submission'!$H$6))</f>
        <v/>
      </c>
    </row>
    <row r="190" spans="1:41" x14ac:dyDescent="0.25">
      <c r="A190" t="str">
        <f>IF('Leak Test Submission'!$A205="","",IF('Leak Test Submission'!B205&lt;&gt;"",'Leak Test Submission'!B205,IF('Leak Test Submission'!J205&lt;&gt;"",'Leak Test Submission'!J205,IF('Leak Test Submission'!I205&lt;&gt;"",'Leak Test Submission'!I205,""))))</f>
        <v/>
      </c>
      <c r="B190" t="str">
        <f>IF('Leak Test Submission'!$A205="","",IF('Leak Test Submission'!$B$5="","",'Leak Test Submission'!$B$5))</f>
        <v/>
      </c>
      <c r="C190" t="str">
        <f>IF('Leak Test Submission'!$A205="","",IF('Leak Test Submission'!D205="Blank","",'Leak Test Submission'!D205))</f>
        <v/>
      </c>
      <c r="D190" s="8" t="str">
        <f>IF('Leak Test Submission'!$A205="","",IF('Leak Test Submission'!E205="","",'Leak Test Submission'!E205))</f>
        <v/>
      </c>
      <c r="E190" s="9" t="str">
        <f>IF('Leak Test Submission'!$A205="","",IF('Leak Test Submission'!F205="","",'Leak Test Submission'!F205))</f>
        <v/>
      </c>
      <c r="F190" t="str">
        <f>IF('Leak Test Submission'!$A205="","","")</f>
        <v/>
      </c>
      <c r="G190" t="str">
        <f>IF('Leak Test Submission'!$A205="","",IF('Leak Test Submission'!G205="","",'Leak Test Submission'!G205))</f>
        <v/>
      </c>
      <c r="H190" t="str">
        <f>IF('Leak Test Submission'!$A205="","",IF('Leak Test Submission'!H205="","",'Leak Test Submission'!H205))</f>
        <v/>
      </c>
      <c r="I190" t="str">
        <f>IF('Leak Test Submission'!$A205="","",IF('Leak Test Submission'!I205="","",'Leak Test Submission'!I205))</f>
        <v/>
      </c>
      <c r="J190" t="str">
        <f>IF('Leak Test Submission'!$A205="","",IF('Leak Test Submission'!J205="","",'Leak Test Submission'!J205))</f>
        <v/>
      </c>
      <c r="K190" t="str">
        <f>IF('Leak Test Submission'!$A205="","","")</f>
        <v/>
      </c>
      <c r="L190" t="str">
        <f>IF('Leak Test Submission'!$A205="","","")</f>
        <v/>
      </c>
      <c r="M190" s="9" t="str">
        <f>IF('Leak Test Submission'!$A205="","",IF('Leak Test Submission'!C205="","",'Leak Test Submission'!C205))</f>
        <v/>
      </c>
      <c r="O190" t="str">
        <f>IF('Leak Test Submission'!$A205="","",IF('Leak Test Submission'!$B$6="","",'Leak Test Submission'!$B$6))</f>
        <v/>
      </c>
      <c r="P190" t="str">
        <f>IF('Leak Test Submission'!$A205="","",IF('Leak Test Submission'!$B$7="","",'Leak Test Submission'!$B$7))</f>
        <v/>
      </c>
      <c r="Q190" t="str">
        <f>IF('Leak Test Submission'!$A205="","",IF('Leak Test Submission'!$B$8="","",'Leak Test Submission'!$B$8))</f>
        <v/>
      </c>
      <c r="R190" t="str">
        <f>IF('Leak Test Submission'!$A205="","",IF('Leak Test Submission'!$B$9="","",'Leak Test Submission'!$B$9))</f>
        <v/>
      </c>
      <c r="S190" t="str">
        <f>IF('Leak Test Submission'!$A205="","",IF('Leak Test Submission'!$C$9="","",'Leak Test Submission'!$C$9))</f>
        <v/>
      </c>
      <c r="T190" t="str">
        <f>IF('Leak Test Submission'!$A205="","","USA")</f>
        <v/>
      </c>
      <c r="U190" t="str">
        <f>IF('Leak Test Submission'!$A205="","",IF('Leak Test Submission'!$B$10="","",'Leak Test Submission'!$B$10))</f>
        <v/>
      </c>
      <c r="V190" t="str">
        <f>IF('Leak Test Submission'!$A205="","","")</f>
        <v/>
      </c>
      <c r="W190" t="str">
        <f>IF('Leak Test Submission'!$A205="","",IF('Leak Test Submission'!$B$11="","",'Leak Test Submission'!$B$11))</f>
        <v/>
      </c>
      <c r="X190" t="str">
        <f>IF('Leak Test Submission'!$A205="","",IF('Leak Test Submission'!$H$5="","",'Leak Test Submission'!$H$5))</f>
        <v/>
      </c>
      <c r="Y190" t="str">
        <f>IF('Leak Test Submission'!$A205="","",IF('Leak Test Submission'!$H$9="","",'Leak Test Submission'!$H$9))</f>
        <v/>
      </c>
      <c r="Z190" t="str">
        <f>IF('Leak Test Submission'!$A205="","",IF('Leak Test Submission'!$H$10="","",'Leak Test Submission'!$H$10))</f>
        <v/>
      </c>
      <c r="AA190" t="str">
        <f>IF('Leak Test Submission'!$A205="","",'Leak Test Submission'!$B$13&amp;IF(AND('Leak Test Submission'!$B$13&lt;&gt;"",'Leak Test Submission'!$B$14&lt;&gt;""),", ","")&amp;'Leak Test Submission'!$B$14&amp;IF(AND('Leak Test Submission'!$B$13&amp;'Leak Test Submission'!$B$14&lt;&gt;"",'Leak Test Submission'!$B$15&lt;&gt;""),", ","")&amp;'Leak Test Submission'!$B$15)</f>
        <v/>
      </c>
      <c r="AB190" t="str">
        <f>IF('Leak Test Submission'!$A205="","",'Leak Test Submission'!$D$13&amp;IF(AND('Leak Test Submission'!$D$13&lt;&gt;"",'Leak Test Submission'!$D$14&lt;&gt;""),", ","")&amp;'Leak Test Submission'!$D$14&amp;IF(AND('Leak Test Submission'!$D$13&amp;'Leak Test Submission'!$D$14&lt;&gt;"",'Leak Test Submission'!$D$15&lt;&gt;""),", ","")&amp;'Leak Test Submission'!$D$15)</f>
        <v/>
      </c>
      <c r="AC190" t="str">
        <f>IF('Leak Test Submission'!$A205="","",IF('Leak Test Submission'!$H$8="","",'Leak Test Submission'!$H$8))</f>
        <v/>
      </c>
      <c r="AD190" t="str">
        <f>IF('Leak Test Submission'!$A205="","",IF('Leak Test Submission'!$H$11="","",'Leak Test Submission'!$H$11))</f>
        <v/>
      </c>
      <c r="AE190" t="str">
        <f>IF('Leak Test Submission'!$A205="","",IF('Leak Test Submission'!$H$12="","",'Leak Test Submission'!$H$12))</f>
        <v/>
      </c>
      <c r="AF190" t="str">
        <f>IF('Leak Test Submission'!$A205="","",IF('Leak Test Submission'!$H$13="","",'Leak Test Submission'!$H$13))</f>
        <v/>
      </c>
      <c r="AG190" t="str">
        <f>IF('Leak Test Submission'!$A205="","",IF('Leak Test Submission'!$H$14="","",'Leak Test Submission'!$H$14))</f>
        <v/>
      </c>
      <c r="AH190" t="str">
        <f>IF('Leak Test Submission'!$A205="","",IF('Leak Test Submission'!$I$14="","",'Leak Test Submission'!$I$14))</f>
        <v/>
      </c>
      <c r="AI190" t="str">
        <f>IF('Leak Test Submission'!$A205="","","USA")</f>
        <v/>
      </c>
      <c r="AJ190" t="str">
        <f>IF('Leak Test Submission'!$A205="","",IF('Leak Test Submission'!$H$15="Yes",TRUE,FALSE))</f>
        <v/>
      </c>
      <c r="AK190" t="str">
        <f>IF('Leak Test Submission'!$A205="","",TRUE)</f>
        <v/>
      </c>
      <c r="AL190" t="str">
        <f>IF('Leak Test Submission'!$A205="","",FALSE)</f>
        <v/>
      </c>
      <c r="AN190" t="str">
        <f>IF('Leak Test Submission'!$A205="","",'Leak Test Submission'!A205)</f>
        <v/>
      </c>
      <c r="AO190" t="str">
        <f>IF('Leak Test Submission'!$A205="","",IF('Leak Test Submission'!$H$6="","",'Leak Test Submission'!$H$6))</f>
        <v/>
      </c>
    </row>
    <row r="191" spans="1:41" x14ac:dyDescent="0.25">
      <c r="A191" t="str">
        <f>IF('Leak Test Submission'!$A206="","",IF('Leak Test Submission'!B206&lt;&gt;"",'Leak Test Submission'!B206,IF('Leak Test Submission'!J206&lt;&gt;"",'Leak Test Submission'!J206,IF('Leak Test Submission'!I206&lt;&gt;"",'Leak Test Submission'!I206,""))))</f>
        <v/>
      </c>
      <c r="B191" t="str">
        <f>IF('Leak Test Submission'!$A206="","",IF('Leak Test Submission'!$B$5="","",'Leak Test Submission'!$B$5))</f>
        <v/>
      </c>
      <c r="C191" t="str">
        <f>IF('Leak Test Submission'!$A206="","",IF('Leak Test Submission'!D206="Blank","",'Leak Test Submission'!D206))</f>
        <v/>
      </c>
      <c r="D191" s="8" t="str">
        <f>IF('Leak Test Submission'!$A206="","",IF('Leak Test Submission'!E206="","",'Leak Test Submission'!E206))</f>
        <v/>
      </c>
      <c r="E191" s="9" t="str">
        <f>IF('Leak Test Submission'!$A206="","",IF('Leak Test Submission'!F206="","",'Leak Test Submission'!F206))</f>
        <v/>
      </c>
      <c r="F191" t="str">
        <f>IF('Leak Test Submission'!$A206="","","")</f>
        <v/>
      </c>
      <c r="G191" t="str">
        <f>IF('Leak Test Submission'!$A206="","",IF('Leak Test Submission'!G206="","",'Leak Test Submission'!G206))</f>
        <v/>
      </c>
      <c r="H191" t="str">
        <f>IF('Leak Test Submission'!$A206="","",IF('Leak Test Submission'!H206="","",'Leak Test Submission'!H206))</f>
        <v/>
      </c>
      <c r="I191" t="str">
        <f>IF('Leak Test Submission'!$A206="","",IF('Leak Test Submission'!I206="","",'Leak Test Submission'!I206))</f>
        <v/>
      </c>
      <c r="J191" t="str">
        <f>IF('Leak Test Submission'!$A206="","",IF('Leak Test Submission'!J206="","",'Leak Test Submission'!J206))</f>
        <v/>
      </c>
      <c r="K191" t="str">
        <f>IF('Leak Test Submission'!$A206="","","")</f>
        <v/>
      </c>
      <c r="L191" t="str">
        <f>IF('Leak Test Submission'!$A206="","","")</f>
        <v/>
      </c>
      <c r="M191" s="9" t="str">
        <f>IF('Leak Test Submission'!$A206="","",IF('Leak Test Submission'!C206="","",'Leak Test Submission'!C206))</f>
        <v/>
      </c>
      <c r="O191" t="str">
        <f>IF('Leak Test Submission'!$A206="","",IF('Leak Test Submission'!$B$6="","",'Leak Test Submission'!$B$6))</f>
        <v/>
      </c>
      <c r="P191" t="str">
        <f>IF('Leak Test Submission'!$A206="","",IF('Leak Test Submission'!$B$7="","",'Leak Test Submission'!$B$7))</f>
        <v/>
      </c>
      <c r="Q191" t="str">
        <f>IF('Leak Test Submission'!$A206="","",IF('Leak Test Submission'!$B$8="","",'Leak Test Submission'!$B$8))</f>
        <v/>
      </c>
      <c r="R191" t="str">
        <f>IF('Leak Test Submission'!$A206="","",IF('Leak Test Submission'!$B$9="","",'Leak Test Submission'!$B$9))</f>
        <v/>
      </c>
      <c r="S191" t="str">
        <f>IF('Leak Test Submission'!$A206="","",IF('Leak Test Submission'!$C$9="","",'Leak Test Submission'!$C$9))</f>
        <v/>
      </c>
      <c r="T191" t="str">
        <f>IF('Leak Test Submission'!$A206="","","USA")</f>
        <v/>
      </c>
      <c r="U191" t="str">
        <f>IF('Leak Test Submission'!$A206="","",IF('Leak Test Submission'!$B$10="","",'Leak Test Submission'!$B$10))</f>
        <v/>
      </c>
      <c r="V191" t="str">
        <f>IF('Leak Test Submission'!$A206="","","")</f>
        <v/>
      </c>
      <c r="W191" t="str">
        <f>IF('Leak Test Submission'!$A206="","",IF('Leak Test Submission'!$B$11="","",'Leak Test Submission'!$B$11))</f>
        <v/>
      </c>
      <c r="X191" t="str">
        <f>IF('Leak Test Submission'!$A206="","",IF('Leak Test Submission'!$H$5="","",'Leak Test Submission'!$H$5))</f>
        <v/>
      </c>
      <c r="Y191" t="str">
        <f>IF('Leak Test Submission'!$A206="","",IF('Leak Test Submission'!$H$9="","",'Leak Test Submission'!$H$9))</f>
        <v/>
      </c>
      <c r="Z191" t="str">
        <f>IF('Leak Test Submission'!$A206="","",IF('Leak Test Submission'!$H$10="","",'Leak Test Submission'!$H$10))</f>
        <v/>
      </c>
      <c r="AA191" t="str">
        <f>IF('Leak Test Submission'!$A206="","",'Leak Test Submission'!$B$13&amp;IF(AND('Leak Test Submission'!$B$13&lt;&gt;"",'Leak Test Submission'!$B$14&lt;&gt;""),", ","")&amp;'Leak Test Submission'!$B$14&amp;IF(AND('Leak Test Submission'!$B$13&amp;'Leak Test Submission'!$B$14&lt;&gt;"",'Leak Test Submission'!$B$15&lt;&gt;""),", ","")&amp;'Leak Test Submission'!$B$15)</f>
        <v/>
      </c>
      <c r="AB191" t="str">
        <f>IF('Leak Test Submission'!$A206="","",'Leak Test Submission'!$D$13&amp;IF(AND('Leak Test Submission'!$D$13&lt;&gt;"",'Leak Test Submission'!$D$14&lt;&gt;""),", ","")&amp;'Leak Test Submission'!$D$14&amp;IF(AND('Leak Test Submission'!$D$13&amp;'Leak Test Submission'!$D$14&lt;&gt;"",'Leak Test Submission'!$D$15&lt;&gt;""),", ","")&amp;'Leak Test Submission'!$D$15)</f>
        <v/>
      </c>
      <c r="AC191" t="str">
        <f>IF('Leak Test Submission'!$A206="","",IF('Leak Test Submission'!$H$8="","",'Leak Test Submission'!$H$8))</f>
        <v/>
      </c>
      <c r="AD191" t="str">
        <f>IF('Leak Test Submission'!$A206="","",IF('Leak Test Submission'!$H$11="","",'Leak Test Submission'!$H$11))</f>
        <v/>
      </c>
      <c r="AE191" t="str">
        <f>IF('Leak Test Submission'!$A206="","",IF('Leak Test Submission'!$H$12="","",'Leak Test Submission'!$H$12))</f>
        <v/>
      </c>
      <c r="AF191" t="str">
        <f>IF('Leak Test Submission'!$A206="","",IF('Leak Test Submission'!$H$13="","",'Leak Test Submission'!$H$13))</f>
        <v/>
      </c>
      <c r="AG191" t="str">
        <f>IF('Leak Test Submission'!$A206="","",IF('Leak Test Submission'!$H$14="","",'Leak Test Submission'!$H$14))</f>
        <v/>
      </c>
      <c r="AH191" t="str">
        <f>IF('Leak Test Submission'!$A206="","",IF('Leak Test Submission'!$I$14="","",'Leak Test Submission'!$I$14))</f>
        <v/>
      </c>
      <c r="AI191" t="str">
        <f>IF('Leak Test Submission'!$A206="","","USA")</f>
        <v/>
      </c>
      <c r="AJ191" t="str">
        <f>IF('Leak Test Submission'!$A206="","",IF('Leak Test Submission'!$H$15="Yes",TRUE,FALSE))</f>
        <v/>
      </c>
      <c r="AK191" t="str">
        <f>IF('Leak Test Submission'!$A206="","",TRUE)</f>
        <v/>
      </c>
      <c r="AL191" t="str">
        <f>IF('Leak Test Submission'!$A206="","",FALSE)</f>
        <v/>
      </c>
      <c r="AN191" t="str">
        <f>IF('Leak Test Submission'!$A206="","",'Leak Test Submission'!A206)</f>
        <v/>
      </c>
      <c r="AO191" t="str">
        <f>IF('Leak Test Submission'!$A206="","",IF('Leak Test Submission'!$H$6="","",'Leak Test Submission'!$H$6))</f>
        <v/>
      </c>
    </row>
    <row r="192" spans="1:41" x14ac:dyDescent="0.25">
      <c r="A192" t="str">
        <f>IF('Leak Test Submission'!$A207="","",IF('Leak Test Submission'!B207&lt;&gt;"",'Leak Test Submission'!B207,IF('Leak Test Submission'!J207&lt;&gt;"",'Leak Test Submission'!J207,IF('Leak Test Submission'!I207&lt;&gt;"",'Leak Test Submission'!I207,""))))</f>
        <v/>
      </c>
      <c r="B192" t="str">
        <f>IF('Leak Test Submission'!$A207="","",IF('Leak Test Submission'!$B$5="","",'Leak Test Submission'!$B$5))</f>
        <v/>
      </c>
      <c r="C192" t="str">
        <f>IF('Leak Test Submission'!$A207="","",IF('Leak Test Submission'!D207="Blank","",'Leak Test Submission'!D207))</f>
        <v/>
      </c>
      <c r="D192" s="8" t="str">
        <f>IF('Leak Test Submission'!$A207="","",IF('Leak Test Submission'!E207="","",'Leak Test Submission'!E207))</f>
        <v/>
      </c>
      <c r="E192" s="9" t="str">
        <f>IF('Leak Test Submission'!$A207="","",IF('Leak Test Submission'!F207="","",'Leak Test Submission'!F207))</f>
        <v/>
      </c>
      <c r="F192" t="str">
        <f>IF('Leak Test Submission'!$A207="","","")</f>
        <v/>
      </c>
      <c r="G192" t="str">
        <f>IF('Leak Test Submission'!$A207="","",IF('Leak Test Submission'!G207="","",'Leak Test Submission'!G207))</f>
        <v/>
      </c>
      <c r="H192" t="str">
        <f>IF('Leak Test Submission'!$A207="","",IF('Leak Test Submission'!H207="","",'Leak Test Submission'!H207))</f>
        <v/>
      </c>
      <c r="I192" t="str">
        <f>IF('Leak Test Submission'!$A207="","",IF('Leak Test Submission'!I207="","",'Leak Test Submission'!I207))</f>
        <v/>
      </c>
      <c r="J192" t="str">
        <f>IF('Leak Test Submission'!$A207="","",IF('Leak Test Submission'!J207="","",'Leak Test Submission'!J207))</f>
        <v/>
      </c>
      <c r="K192" t="str">
        <f>IF('Leak Test Submission'!$A207="","","")</f>
        <v/>
      </c>
      <c r="L192" t="str">
        <f>IF('Leak Test Submission'!$A207="","","")</f>
        <v/>
      </c>
      <c r="M192" s="9" t="str">
        <f>IF('Leak Test Submission'!$A207="","",IF('Leak Test Submission'!C207="","",'Leak Test Submission'!C207))</f>
        <v/>
      </c>
      <c r="O192" t="str">
        <f>IF('Leak Test Submission'!$A207="","",IF('Leak Test Submission'!$B$6="","",'Leak Test Submission'!$B$6))</f>
        <v/>
      </c>
      <c r="P192" t="str">
        <f>IF('Leak Test Submission'!$A207="","",IF('Leak Test Submission'!$B$7="","",'Leak Test Submission'!$B$7))</f>
        <v/>
      </c>
      <c r="Q192" t="str">
        <f>IF('Leak Test Submission'!$A207="","",IF('Leak Test Submission'!$B$8="","",'Leak Test Submission'!$B$8))</f>
        <v/>
      </c>
      <c r="R192" t="str">
        <f>IF('Leak Test Submission'!$A207="","",IF('Leak Test Submission'!$B$9="","",'Leak Test Submission'!$B$9))</f>
        <v/>
      </c>
      <c r="S192" t="str">
        <f>IF('Leak Test Submission'!$A207="","",IF('Leak Test Submission'!$C$9="","",'Leak Test Submission'!$C$9))</f>
        <v/>
      </c>
      <c r="T192" t="str">
        <f>IF('Leak Test Submission'!$A207="","","USA")</f>
        <v/>
      </c>
      <c r="U192" t="str">
        <f>IF('Leak Test Submission'!$A207="","",IF('Leak Test Submission'!$B$10="","",'Leak Test Submission'!$B$10))</f>
        <v/>
      </c>
      <c r="V192" t="str">
        <f>IF('Leak Test Submission'!$A207="","","")</f>
        <v/>
      </c>
      <c r="W192" t="str">
        <f>IF('Leak Test Submission'!$A207="","",IF('Leak Test Submission'!$B$11="","",'Leak Test Submission'!$B$11))</f>
        <v/>
      </c>
      <c r="X192" t="str">
        <f>IF('Leak Test Submission'!$A207="","",IF('Leak Test Submission'!$H$5="","",'Leak Test Submission'!$H$5))</f>
        <v/>
      </c>
      <c r="Y192" t="str">
        <f>IF('Leak Test Submission'!$A207="","",IF('Leak Test Submission'!$H$9="","",'Leak Test Submission'!$H$9))</f>
        <v/>
      </c>
      <c r="Z192" t="str">
        <f>IF('Leak Test Submission'!$A207="","",IF('Leak Test Submission'!$H$10="","",'Leak Test Submission'!$H$10))</f>
        <v/>
      </c>
      <c r="AA192" t="str">
        <f>IF('Leak Test Submission'!$A207="","",'Leak Test Submission'!$B$13&amp;IF(AND('Leak Test Submission'!$B$13&lt;&gt;"",'Leak Test Submission'!$B$14&lt;&gt;""),", ","")&amp;'Leak Test Submission'!$B$14&amp;IF(AND('Leak Test Submission'!$B$13&amp;'Leak Test Submission'!$B$14&lt;&gt;"",'Leak Test Submission'!$B$15&lt;&gt;""),", ","")&amp;'Leak Test Submission'!$B$15)</f>
        <v/>
      </c>
      <c r="AB192" t="str">
        <f>IF('Leak Test Submission'!$A207="","",'Leak Test Submission'!$D$13&amp;IF(AND('Leak Test Submission'!$D$13&lt;&gt;"",'Leak Test Submission'!$D$14&lt;&gt;""),", ","")&amp;'Leak Test Submission'!$D$14&amp;IF(AND('Leak Test Submission'!$D$13&amp;'Leak Test Submission'!$D$14&lt;&gt;"",'Leak Test Submission'!$D$15&lt;&gt;""),", ","")&amp;'Leak Test Submission'!$D$15)</f>
        <v/>
      </c>
      <c r="AC192" t="str">
        <f>IF('Leak Test Submission'!$A207="","",IF('Leak Test Submission'!$H$8="","",'Leak Test Submission'!$H$8))</f>
        <v/>
      </c>
      <c r="AD192" t="str">
        <f>IF('Leak Test Submission'!$A207="","",IF('Leak Test Submission'!$H$11="","",'Leak Test Submission'!$H$11))</f>
        <v/>
      </c>
      <c r="AE192" t="str">
        <f>IF('Leak Test Submission'!$A207="","",IF('Leak Test Submission'!$H$12="","",'Leak Test Submission'!$H$12))</f>
        <v/>
      </c>
      <c r="AF192" t="str">
        <f>IF('Leak Test Submission'!$A207="","",IF('Leak Test Submission'!$H$13="","",'Leak Test Submission'!$H$13))</f>
        <v/>
      </c>
      <c r="AG192" t="str">
        <f>IF('Leak Test Submission'!$A207="","",IF('Leak Test Submission'!$H$14="","",'Leak Test Submission'!$H$14))</f>
        <v/>
      </c>
      <c r="AH192" t="str">
        <f>IF('Leak Test Submission'!$A207="","",IF('Leak Test Submission'!$I$14="","",'Leak Test Submission'!$I$14))</f>
        <v/>
      </c>
      <c r="AI192" t="str">
        <f>IF('Leak Test Submission'!$A207="","","USA")</f>
        <v/>
      </c>
      <c r="AJ192" t="str">
        <f>IF('Leak Test Submission'!$A207="","",IF('Leak Test Submission'!$H$15="Yes",TRUE,FALSE))</f>
        <v/>
      </c>
      <c r="AK192" t="str">
        <f>IF('Leak Test Submission'!$A207="","",TRUE)</f>
        <v/>
      </c>
      <c r="AL192" t="str">
        <f>IF('Leak Test Submission'!$A207="","",FALSE)</f>
        <v/>
      </c>
      <c r="AN192" t="str">
        <f>IF('Leak Test Submission'!$A207="","",'Leak Test Submission'!A207)</f>
        <v/>
      </c>
      <c r="AO192" t="str">
        <f>IF('Leak Test Submission'!$A207="","",IF('Leak Test Submission'!$H$6="","",'Leak Test Submission'!$H$6))</f>
        <v/>
      </c>
    </row>
    <row r="193" spans="1:41" x14ac:dyDescent="0.25">
      <c r="A193" t="str">
        <f>IF('Leak Test Submission'!$A208="","",IF('Leak Test Submission'!B208&lt;&gt;"",'Leak Test Submission'!B208,IF('Leak Test Submission'!J208&lt;&gt;"",'Leak Test Submission'!J208,IF('Leak Test Submission'!I208&lt;&gt;"",'Leak Test Submission'!I208,""))))</f>
        <v/>
      </c>
      <c r="B193" t="str">
        <f>IF('Leak Test Submission'!$A208="","",IF('Leak Test Submission'!$B$5="","",'Leak Test Submission'!$B$5))</f>
        <v/>
      </c>
      <c r="C193" t="str">
        <f>IF('Leak Test Submission'!$A208="","",IF('Leak Test Submission'!D208="Blank","",'Leak Test Submission'!D208))</f>
        <v/>
      </c>
      <c r="D193" s="8" t="str">
        <f>IF('Leak Test Submission'!$A208="","",IF('Leak Test Submission'!E208="","",'Leak Test Submission'!E208))</f>
        <v/>
      </c>
      <c r="E193" s="9" t="str">
        <f>IF('Leak Test Submission'!$A208="","",IF('Leak Test Submission'!F208="","",'Leak Test Submission'!F208))</f>
        <v/>
      </c>
      <c r="F193" t="str">
        <f>IF('Leak Test Submission'!$A208="","","")</f>
        <v/>
      </c>
      <c r="G193" t="str">
        <f>IF('Leak Test Submission'!$A208="","",IF('Leak Test Submission'!G208="","",'Leak Test Submission'!G208))</f>
        <v/>
      </c>
      <c r="H193" t="str">
        <f>IF('Leak Test Submission'!$A208="","",IF('Leak Test Submission'!H208="","",'Leak Test Submission'!H208))</f>
        <v/>
      </c>
      <c r="I193" t="str">
        <f>IF('Leak Test Submission'!$A208="","",IF('Leak Test Submission'!I208="","",'Leak Test Submission'!I208))</f>
        <v/>
      </c>
      <c r="J193" t="str">
        <f>IF('Leak Test Submission'!$A208="","",IF('Leak Test Submission'!J208="","",'Leak Test Submission'!J208))</f>
        <v/>
      </c>
      <c r="K193" t="str">
        <f>IF('Leak Test Submission'!$A208="","","")</f>
        <v/>
      </c>
      <c r="L193" t="str">
        <f>IF('Leak Test Submission'!$A208="","","")</f>
        <v/>
      </c>
      <c r="M193" s="9" t="str">
        <f>IF('Leak Test Submission'!$A208="","",IF('Leak Test Submission'!C208="","",'Leak Test Submission'!C208))</f>
        <v/>
      </c>
      <c r="O193" t="str">
        <f>IF('Leak Test Submission'!$A208="","",IF('Leak Test Submission'!$B$6="","",'Leak Test Submission'!$B$6))</f>
        <v/>
      </c>
      <c r="P193" t="str">
        <f>IF('Leak Test Submission'!$A208="","",IF('Leak Test Submission'!$B$7="","",'Leak Test Submission'!$B$7))</f>
        <v/>
      </c>
      <c r="Q193" t="str">
        <f>IF('Leak Test Submission'!$A208="","",IF('Leak Test Submission'!$B$8="","",'Leak Test Submission'!$B$8))</f>
        <v/>
      </c>
      <c r="R193" t="str">
        <f>IF('Leak Test Submission'!$A208="","",IF('Leak Test Submission'!$B$9="","",'Leak Test Submission'!$B$9))</f>
        <v/>
      </c>
      <c r="S193" t="str">
        <f>IF('Leak Test Submission'!$A208="","",IF('Leak Test Submission'!$C$9="","",'Leak Test Submission'!$C$9))</f>
        <v/>
      </c>
      <c r="T193" t="str">
        <f>IF('Leak Test Submission'!$A208="","","USA")</f>
        <v/>
      </c>
      <c r="U193" t="str">
        <f>IF('Leak Test Submission'!$A208="","",IF('Leak Test Submission'!$B$10="","",'Leak Test Submission'!$B$10))</f>
        <v/>
      </c>
      <c r="V193" t="str">
        <f>IF('Leak Test Submission'!$A208="","","")</f>
        <v/>
      </c>
      <c r="W193" t="str">
        <f>IF('Leak Test Submission'!$A208="","",IF('Leak Test Submission'!$B$11="","",'Leak Test Submission'!$B$11))</f>
        <v/>
      </c>
      <c r="X193" t="str">
        <f>IF('Leak Test Submission'!$A208="","",IF('Leak Test Submission'!$H$5="","",'Leak Test Submission'!$H$5))</f>
        <v/>
      </c>
      <c r="Y193" t="str">
        <f>IF('Leak Test Submission'!$A208="","",IF('Leak Test Submission'!$H$9="","",'Leak Test Submission'!$H$9))</f>
        <v/>
      </c>
      <c r="Z193" t="str">
        <f>IF('Leak Test Submission'!$A208="","",IF('Leak Test Submission'!$H$10="","",'Leak Test Submission'!$H$10))</f>
        <v/>
      </c>
      <c r="AA193" t="str">
        <f>IF('Leak Test Submission'!$A208="","",'Leak Test Submission'!$B$13&amp;IF(AND('Leak Test Submission'!$B$13&lt;&gt;"",'Leak Test Submission'!$B$14&lt;&gt;""),", ","")&amp;'Leak Test Submission'!$B$14&amp;IF(AND('Leak Test Submission'!$B$13&amp;'Leak Test Submission'!$B$14&lt;&gt;"",'Leak Test Submission'!$B$15&lt;&gt;""),", ","")&amp;'Leak Test Submission'!$B$15)</f>
        <v/>
      </c>
      <c r="AB193" t="str">
        <f>IF('Leak Test Submission'!$A208="","",'Leak Test Submission'!$D$13&amp;IF(AND('Leak Test Submission'!$D$13&lt;&gt;"",'Leak Test Submission'!$D$14&lt;&gt;""),", ","")&amp;'Leak Test Submission'!$D$14&amp;IF(AND('Leak Test Submission'!$D$13&amp;'Leak Test Submission'!$D$14&lt;&gt;"",'Leak Test Submission'!$D$15&lt;&gt;""),", ","")&amp;'Leak Test Submission'!$D$15)</f>
        <v/>
      </c>
      <c r="AC193" t="str">
        <f>IF('Leak Test Submission'!$A208="","",IF('Leak Test Submission'!$H$8="","",'Leak Test Submission'!$H$8))</f>
        <v/>
      </c>
      <c r="AD193" t="str">
        <f>IF('Leak Test Submission'!$A208="","",IF('Leak Test Submission'!$H$11="","",'Leak Test Submission'!$H$11))</f>
        <v/>
      </c>
      <c r="AE193" t="str">
        <f>IF('Leak Test Submission'!$A208="","",IF('Leak Test Submission'!$H$12="","",'Leak Test Submission'!$H$12))</f>
        <v/>
      </c>
      <c r="AF193" t="str">
        <f>IF('Leak Test Submission'!$A208="","",IF('Leak Test Submission'!$H$13="","",'Leak Test Submission'!$H$13))</f>
        <v/>
      </c>
      <c r="AG193" t="str">
        <f>IF('Leak Test Submission'!$A208="","",IF('Leak Test Submission'!$H$14="","",'Leak Test Submission'!$H$14))</f>
        <v/>
      </c>
      <c r="AH193" t="str">
        <f>IF('Leak Test Submission'!$A208="","",IF('Leak Test Submission'!$I$14="","",'Leak Test Submission'!$I$14))</f>
        <v/>
      </c>
      <c r="AI193" t="str">
        <f>IF('Leak Test Submission'!$A208="","","USA")</f>
        <v/>
      </c>
      <c r="AJ193" t="str">
        <f>IF('Leak Test Submission'!$A208="","",IF('Leak Test Submission'!$H$15="Yes",TRUE,FALSE))</f>
        <v/>
      </c>
      <c r="AK193" t="str">
        <f>IF('Leak Test Submission'!$A208="","",TRUE)</f>
        <v/>
      </c>
      <c r="AL193" t="str">
        <f>IF('Leak Test Submission'!$A208="","",FALSE)</f>
        <v/>
      </c>
      <c r="AN193" t="str">
        <f>IF('Leak Test Submission'!$A208="","",'Leak Test Submission'!A208)</f>
        <v/>
      </c>
      <c r="AO193" t="str">
        <f>IF('Leak Test Submission'!$A208="","",IF('Leak Test Submission'!$H$6="","",'Leak Test Submission'!$H$6))</f>
        <v/>
      </c>
    </row>
    <row r="194" spans="1:41" x14ac:dyDescent="0.25">
      <c r="A194" t="str">
        <f>IF('Leak Test Submission'!$A209="","",IF('Leak Test Submission'!B209&lt;&gt;"",'Leak Test Submission'!B209,IF('Leak Test Submission'!J209&lt;&gt;"",'Leak Test Submission'!J209,IF('Leak Test Submission'!I209&lt;&gt;"",'Leak Test Submission'!I209,""))))</f>
        <v/>
      </c>
      <c r="B194" t="str">
        <f>IF('Leak Test Submission'!$A209="","",IF('Leak Test Submission'!$B$5="","",'Leak Test Submission'!$B$5))</f>
        <v/>
      </c>
      <c r="C194" t="str">
        <f>IF('Leak Test Submission'!$A209="","",IF('Leak Test Submission'!D209="Blank","",'Leak Test Submission'!D209))</f>
        <v/>
      </c>
      <c r="D194" s="8" t="str">
        <f>IF('Leak Test Submission'!$A209="","",IF('Leak Test Submission'!E209="","",'Leak Test Submission'!E209))</f>
        <v/>
      </c>
      <c r="E194" s="9" t="str">
        <f>IF('Leak Test Submission'!$A209="","",IF('Leak Test Submission'!F209="","",'Leak Test Submission'!F209))</f>
        <v/>
      </c>
      <c r="F194" t="str">
        <f>IF('Leak Test Submission'!$A209="","","")</f>
        <v/>
      </c>
      <c r="G194" t="str">
        <f>IF('Leak Test Submission'!$A209="","",IF('Leak Test Submission'!G209="","",'Leak Test Submission'!G209))</f>
        <v/>
      </c>
      <c r="H194" t="str">
        <f>IF('Leak Test Submission'!$A209="","",IF('Leak Test Submission'!H209="","",'Leak Test Submission'!H209))</f>
        <v/>
      </c>
      <c r="I194" t="str">
        <f>IF('Leak Test Submission'!$A209="","",IF('Leak Test Submission'!I209="","",'Leak Test Submission'!I209))</f>
        <v/>
      </c>
      <c r="J194" t="str">
        <f>IF('Leak Test Submission'!$A209="","",IF('Leak Test Submission'!J209="","",'Leak Test Submission'!J209))</f>
        <v/>
      </c>
      <c r="K194" t="str">
        <f>IF('Leak Test Submission'!$A209="","","")</f>
        <v/>
      </c>
      <c r="L194" t="str">
        <f>IF('Leak Test Submission'!$A209="","","")</f>
        <v/>
      </c>
      <c r="M194" s="9" t="str">
        <f>IF('Leak Test Submission'!$A209="","",IF('Leak Test Submission'!C209="","",'Leak Test Submission'!C209))</f>
        <v/>
      </c>
      <c r="O194" t="str">
        <f>IF('Leak Test Submission'!$A209="","",IF('Leak Test Submission'!$B$6="","",'Leak Test Submission'!$B$6))</f>
        <v/>
      </c>
      <c r="P194" t="str">
        <f>IF('Leak Test Submission'!$A209="","",IF('Leak Test Submission'!$B$7="","",'Leak Test Submission'!$B$7))</f>
        <v/>
      </c>
      <c r="Q194" t="str">
        <f>IF('Leak Test Submission'!$A209="","",IF('Leak Test Submission'!$B$8="","",'Leak Test Submission'!$B$8))</f>
        <v/>
      </c>
      <c r="R194" t="str">
        <f>IF('Leak Test Submission'!$A209="","",IF('Leak Test Submission'!$B$9="","",'Leak Test Submission'!$B$9))</f>
        <v/>
      </c>
      <c r="S194" t="str">
        <f>IF('Leak Test Submission'!$A209="","",IF('Leak Test Submission'!$C$9="","",'Leak Test Submission'!$C$9))</f>
        <v/>
      </c>
      <c r="T194" t="str">
        <f>IF('Leak Test Submission'!$A209="","","USA")</f>
        <v/>
      </c>
      <c r="U194" t="str">
        <f>IF('Leak Test Submission'!$A209="","",IF('Leak Test Submission'!$B$10="","",'Leak Test Submission'!$B$10))</f>
        <v/>
      </c>
      <c r="V194" t="str">
        <f>IF('Leak Test Submission'!$A209="","","")</f>
        <v/>
      </c>
      <c r="W194" t="str">
        <f>IF('Leak Test Submission'!$A209="","",IF('Leak Test Submission'!$B$11="","",'Leak Test Submission'!$B$11))</f>
        <v/>
      </c>
      <c r="X194" t="str">
        <f>IF('Leak Test Submission'!$A209="","",IF('Leak Test Submission'!$H$5="","",'Leak Test Submission'!$H$5))</f>
        <v/>
      </c>
      <c r="Y194" t="str">
        <f>IF('Leak Test Submission'!$A209="","",IF('Leak Test Submission'!$H$9="","",'Leak Test Submission'!$H$9))</f>
        <v/>
      </c>
      <c r="Z194" t="str">
        <f>IF('Leak Test Submission'!$A209="","",IF('Leak Test Submission'!$H$10="","",'Leak Test Submission'!$H$10))</f>
        <v/>
      </c>
      <c r="AA194" t="str">
        <f>IF('Leak Test Submission'!$A209="","",'Leak Test Submission'!$B$13&amp;IF(AND('Leak Test Submission'!$B$13&lt;&gt;"",'Leak Test Submission'!$B$14&lt;&gt;""),", ","")&amp;'Leak Test Submission'!$B$14&amp;IF(AND('Leak Test Submission'!$B$13&amp;'Leak Test Submission'!$B$14&lt;&gt;"",'Leak Test Submission'!$B$15&lt;&gt;""),", ","")&amp;'Leak Test Submission'!$B$15)</f>
        <v/>
      </c>
      <c r="AB194" t="str">
        <f>IF('Leak Test Submission'!$A209="","",'Leak Test Submission'!$D$13&amp;IF(AND('Leak Test Submission'!$D$13&lt;&gt;"",'Leak Test Submission'!$D$14&lt;&gt;""),", ","")&amp;'Leak Test Submission'!$D$14&amp;IF(AND('Leak Test Submission'!$D$13&amp;'Leak Test Submission'!$D$14&lt;&gt;"",'Leak Test Submission'!$D$15&lt;&gt;""),", ","")&amp;'Leak Test Submission'!$D$15)</f>
        <v/>
      </c>
      <c r="AC194" t="str">
        <f>IF('Leak Test Submission'!$A209="","",IF('Leak Test Submission'!$H$8="","",'Leak Test Submission'!$H$8))</f>
        <v/>
      </c>
      <c r="AD194" t="str">
        <f>IF('Leak Test Submission'!$A209="","",IF('Leak Test Submission'!$H$11="","",'Leak Test Submission'!$H$11))</f>
        <v/>
      </c>
      <c r="AE194" t="str">
        <f>IF('Leak Test Submission'!$A209="","",IF('Leak Test Submission'!$H$12="","",'Leak Test Submission'!$H$12))</f>
        <v/>
      </c>
      <c r="AF194" t="str">
        <f>IF('Leak Test Submission'!$A209="","",IF('Leak Test Submission'!$H$13="","",'Leak Test Submission'!$H$13))</f>
        <v/>
      </c>
      <c r="AG194" t="str">
        <f>IF('Leak Test Submission'!$A209="","",IF('Leak Test Submission'!$H$14="","",'Leak Test Submission'!$H$14))</f>
        <v/>
      </c>
      <c r="AH194" t="str">
        <f>IF('Leak Test Submission'!$A209="","",IF('Leak Test Submission'!$I$14="","",'Leak Test Submission'!$I$14))</f>
        <v/>
      </c>
      <c r="AI194" t="str">
        <f>IF('Leak Test Submission'!$A209="","","USA")</f>
        <v/>
      </c>
      <c r="AJ194" t="str">
        <f>IF('Leak Test Submission'!$A209="","",IF('Leak Test Submission'!$H$15="Yes",TRUE,FALSE))</f>
        <v/>
      </c>
      <c r="AK194" t="str">
        <f>IF('Leak Test Submission'!$A209="","",TRUE)</f>
        <v/>
      </c>
      <c r="AL194" t="str">
        <f>IF('Leak Test Submission'!$A209="","",FALSE)</f>
        <v/>
      </c>
      <c r="AN194" t="str">
        <f>IF('Leak Test Submission'!$A209="","",'Leak Test Submission'!A209)</f>
        <v/>
      </c>
      <c r="AO194" t="str">
        <f>IF('Leak Test Submission'!$A209="","",IF('Leak Test Submission'!$H$6="","",'Leak Test Submission'!$H$6))</f>
        <v/>
      </c>
    </row>
    <row r="195" spans="1:41" x14ac:dyDescent="0.25">
      <c r="A195" t="str">
        <f>IF('Leak Test Submission'!$A210="","",IF('Leak Test Submission'!B210&lt;&gt;"",'Leak Test Submission'!B210,IF('Leak Test Submission'!J210&lt;&gt;"",'Leak Test Submission'!J210,IF('Leak Test Submission'!I210&lt;&gt;"",'Leak Test Submission'!I210,""))))</f>
        <v/>
      </c>
      <c r="B195" t="str">
        <f>IF('Leak Test Submission'!$A210="","",IF('Leak Test Submission'!$B$5="","",'Leak Test Submission'!$B$5))</f>
        <v/>
      </c>
      <c r="C195" t="str">
        <f>IF('Leak Test Submission'!$A210="","",IF('Leak Test Submission'!D210="Blank","",'Leak Test Submission'!D210))</f>
        <v/>
      </c>
      <c r="D195" s="8" t="str">
        <f>IF('Leak Test Submission'!$A210="","",IF('Leak Test Submission'!E210="","",'Leak Test Submission'!E210))</f>
        <v/>
      </c>
      <c r="E195" s="9" t="str">
        <f>IF('Leak Test Submission'!$A210="","",IF('Leak Test Submission'!F210="","",'Leak Test Submission'!F210))</f>
        <v/>
      </c>
      <c r="F195" t="str">
        <f>IF('Leak Test Submission'!$A210="","","")</f>
        <v/>
      </c>
      <c r="G195" t="str">
        <f>IF('Leak Test Submission'!$A210="","",IF('Leak Test Submission'!G210="","",'Leak Test Submission'!G210))</f>
        <v/>
      </c>
      <c r="H195" t="str">
        <f>IF('Leak Test Submission'!$A210="","",IF('Leak Test Submission'!H210="","",'Leak Test Submission'!H210))</f>
        <v/>
      </c>
      <c r="I195" t="str">
        <f>IF('Leak Test Submission'!$A210="","",IF('Leak Test Submission'!I210="","",'Leak Test Submission'!I210))</f>
        <v/>
      </c>
      <c r="J195" t="str">
        <f>IF('Leak Test Submission'!$A210="","",IF('Leak Test Submission'!J210="","",'Leak Test Submission'!J210))</f>
        <v/>
      </c>
      <c r="K195" t="str">
        <f>IF('Leak Test Submission'!$A210="","","")</f>
        <v/>
      </c>
      <c r="L195" t="str">
        <f>IF('Leak Test Submission'!$A210="","","")</f>
        <v/>
      </c>
      <c r="M195" s="9" t="str">
        <f>IF('Leak Test Submission'!$A210="","",IF('Leak Test Submission'!C210="","",'Leak Test Submission'!C210))</f>
        <v/>
      </c>
      <c r="O195" t="str">
        <f>IF('Leak Test Submission'!$A210="","",IF('Leak Test Submission'!$B$6="","",'Leak Test Submission'!$B$6))</f>
        <v/>
      </c>
      <c r="P195" t="str">
        <f>IF('Leak Test Submission'!$A210="","",IF('Leak Test Submission'!$B$7="","",'Leak Test Submission'!$B$7))</f>
        <v/>
      </c>
      <c r="Q195" t="str">
        <f>IF('Leak Test Submission'!$A210="","",IF('Leak Test Submission'!$B$8="","",'Leak Test Submission'!$B$8))</f>
        <v/>
      </c>
      <c r="R195" t="str">
        <f>IF('Leak Test Submission'!$A210="","",IF('Leak Test Submission'!$B$9="","",'Leak Test Submission'!$B$9))</f>
        <v/>
      </c>
      <c r="S195" t="str">
        <f>IF('Leak Test Submission'!$A210="","",IF('Leak Test Submission'!$C$9="","",'Leak Test Submission'!$C$9))</f>
        <v/>
      </c>
      <c r="T195" t="str">
        <f>IF('Leak Test Submission'!$A210="","","USA")</f>
        <v/>
      </c>
      <c r="U195" t="str">
        <f>IF('Leak Test Submission'!$A210="","",IF('Leak Test Submission'!$B$10="","",'Leak Test Submission'!$B$10))</f>
        <v/>
      </c>
      <c r="V195" t="str">
        <f>IF('Leak Test Submission'!$A210="","","")</f>
        <v/>
      </c>
      <c r="W195" t="str">
        <f>IF('Leak Test Submission'!$A210="","",IF('Leak Test Submission'!$B$11="","",'Leak Test Submission'!$B$11))</f>
        <v/>
      </c>
      <c r="X195" t="str">
        <f>IF('Leak Test Submission'!$A210="","",IF('Leak Test Submission'!$H$5="","",'Leak Test Submission'!$H$5))</f>
        <v/>
      </c>
      <c r="Y195" t="str">
        <f>IF('Leak Test Submission'!$A210="","",IF('Leak Test Submission'!$H$9="","",'Leak Test Submission'!$H$9))</f>
        <v/>
      </c>
      <c r="Z195" t="str">
        <f>IF('Leak Test Submission'!$A210="","",IF('Leak Test Submission'!$H$10="","",'Leak Test Submission'!$H$10))</f>
        <v/>
      </c>
      <c r="AA195" t="str">
        <f>IF('Leak Test Submission'!$A210="","",'Leak Test Submission'!$B$13&amp;IF(AND('Leak Test Submission'!$B$13&lt;&gt;"",'Leak Test Submission'!$B$14&lt;&gt;""),", ","")&amp;'Leak Test Submission'!$B$14&amp;IF(AND('Leak Test Submission'!$B$13&amp;'Leak Test Submission'!$B$14&lt;&gt;"",'Leak Test Submission'!$B$15&lt;&gt;""),", ","")&amp;'Leak Test Submission'!$B$15)</f>
        <v/>
      </c>
      <c r="AB195" t="str">
        <f>IF('Leak Test Submission'!$A210="","",'Leak Test Submission'!$D$13&amp;IF(AND('Leak Test Submission'!$D$13&lt;&gt;"",'Leak Test Submission'!$D$14&lt;&gt;""),", ","")&amp;'Leak Test Submission'!$D$14&amp;IF(AND('Leak Test Submission'!$D$13&amp;'Leak Test Submission'!$D$14&lt;&gt;"",'Leak Test Submission'!$D$15&lt;&gt;""),", ","")&amp;'Leak Test Submission'!$D$15)</f>
        <v/>
      </c>
      <c r="AC195" t="str">
        <f>IF('Leak Test Submission'!$A210="","",IF('Leak Test Submission'!$H$8="","",'Leak Test Submission'!$H$8))</f>
        <v/>
      </c>
      <c r="AD195" t="str">
        <f>IF('Leak Test Submission'!$A210="","",IF('Leak Test Submission'!$H$11="","",'Leak Test Submission'!$H$11))</f>
        <v/>
      </c>
      <c r="AE195" t="str">
        <f>IF('Leak Test Submission'!$A210="","",IF('Leak Test Submission'!$H$12="","",'Leak Test Submission'!$H$12))</f>
        <v/>
      </c>
      <c r="AF195" t="str">
        <f>IF('Leak Test Submission'!$A210="","",IF('Leak Test Submission'!$H$13="","",'Leak Test Submission'!$H$13))</f>
        <v/>
      </c>
      <c r="AG195" t="str">
        <f>IF('Leak Test Submission'!$A210="","",IF('Leak Test Submission'!$H$14="","",'Leak Test Submission'!$H$14))</f>
        <v/>
      </c>
      <c r="AH195" t="str">
        <f>IF('Leak Test Submission'!$A210="","",IF('Leak Test Submission'!$I$14="","",'Leak Test Submission'!$I$14))</f>
        <v/>
      </c>
      <c r="AI195" t="str">
        <f>IF('Leak Test Submission'!$A210="","","USA")</f>
        <v/>
      </c>
      <c r="AJ195" t="str">
        <f>IF('Leak Test Submission'!$A210="","",IF('Leak Test Submission'!$H$15="Yes",TRUE,FALSE))</f>
        <v/>
      </c>
      <c r="AK195" t="str">
        <f>IF('Leak Test Submission'!$A210="","",TRUE)</f>
        <v/>
      </c>
      <c r="AL195" t="str">
        <f>IF('Leak Test Submission'!$A210="","",FALSE)</f>
        <v/>
      </c>
      <c r="AN195" t="str">
        <f>IF('Leak Test Submission'!$A210="","",'Leak Test Submission'!A210)</f>
        <v/>
      </c>
      <c r="AO195" t="str">
        <f>IF('Leak Test Submission'!$A210="","",IF('Leak Test Submission'!$H$6="","",'Leak Test Submission'!$H$6))</f>
        <v/>
      </c>
    </row>
    <row r="196" spans="1:41" x14ac:dyDescent="0.25">
      <c r="A196" t="str">
        <f>IF('Leak Test Submission'!$A211="","",IF('Leak Test Submission'!B211&lt;&gt;"",'Leak Test Submission'!B211,IF('Leak Test Submission'!J211&lt;&gt;"",'Leak Test Submission'!J211,IF('Leak Test Submission'!I211&lt;&gt;"",'Leak Test Submission'!I211,""))))</f>
        <v/>
      </c>
      <c r="B196" t="str">
        <f>IF('Leak Test Submission'!$A211="","",IF('Leak Test Submission'!$B$5="","",'Leak Test Submission'!$B$5))</f>
        <v/>
      </c>
      <c r="C196" t="str">
        <f>IF('Leak Test Submission'!$A211="","",IF('Leak Test Submission'!D211="Blank","",'Leak Test Submission'!D211))</f>
        <v/>
      </c>
      <c r="D196" s="8" t="str">
        <f>IF('Leak Test Submission'!$A211="","",IF('Leak Test Submission'!E211="","",'Leak Test Submission'!E211))</f>
        <v/>
      </c>
      <c r="E196" s="9" t="str">
        <f>IF('Leak Test Submission'!$A211="","",IF('Leak Test Submission'!F211="","",'Leak Test Submission'!F211))</f>
        <v/>
      </c>
      <c r="F196" t="str">
        <f>IF('Leak Test Submission'!$A211="","","")</f>
        <v/>
      </c>
      <c r="G196" t="str">
        <f>IF('Leak Test Submission'!$A211="","",IF('Leak Test Submission'!G211="","",'Leak Test Submission'!G211))</f>
        <v/>
      </c>
      <c r="H196" t="str">
        <f>IF('Leak Test Submission'!$A211="","",IF('Leak Test Submission'!H211="","",'Leak Test Submission'!H211))</f>
        <v/>
      </c>
      <c r="I196" t="str">
        <f>IF('Leak Test Submission'!$A211="","",IF('Leak Test Submission'!I211="","",'Leak Test Submission'!I211))</f>
        <v/>
      </c>
      <c r="J196" t="str">
        <f>IF('Leak Test Submission'!$A211="","",IF('Leak Test Submission'!J211="","",'Leak Test Submission'!J211))</f>
        <v/>
      </c>
      <c r="K196" t="str">
        <f>IF('Leak Test Submission'!$A211="","","")</f>
        <v/>
      </c>
      <c r="L196" t="str">
        <f>IF('Leak Test Submission'!$A211="","","")</f>
        <v/>
      </c>
      <c r="M196" s="9" t="str">
        <f>IF('Leak Test Submission'!$A211="","",IF('Leak Test Submission'!C211="","",'Leak Test Submission'!C211))</f>
        <v/>
      </c>
      <c r="O196" t="str">
        <f>IF('Leak Test Submission'!$A211="","",IF('Leak Test Submission'!$B$6="","",'Leak Test Submission'!$B$6))</f>
        <v/>
      </c>
      <c r="P196" t="str">
        <f>IF('Leak Test Submission'!$A211="","",IF('Leak Test Submission'!$B$7="","",'Leak Test Submission'!$B$7))</f>
        <v/>
      </c>
      <c r="Q196" t="str">
        <f>IF('Leak Test Submission'!$A211="","",IF('Leak Test Submission'!$B$8="","",'Leak Test Submission'!$B$8))</f>
        <v/>
      </c>
      <c r="R196" t="str">
        <f>IF('Leak Test Submission'!$A211="","",IF('Leak Test Submission'!$B$9="","",'Leak Test Submission'!$B$9))</f>
        <v/>
      </c>
      <c r="S196" t="str">
        <f>IF('Leak Test Submission'!$A211="","",IF('Leak Test Submission'!$C$9="","",'Leak Test Submission'!$C$9))</f>
        <v/>
      </c>
      <c r="T196" t="str">
        <f>IF('Leak Test Submission'!$A211="","","USA")</f>
        <v/>
      </c>
      <c r="U196" t="str">
        <f>IF('Leak Test Submission'!$A211="","",IF('Leak Test Submission'!$B$10="","",'Leak Test Submission'!$B$10))</f>
        <v/>
      </c>
      <c r="V196" t="str">
        <f>IF('Leak Test Submission'!$A211="","","")</f>
        <v/>
      </c>
      <c r="W196" t="str">
        <f>IF('Leak Test Submission'!$A211="","",IF('Leak Test Submission'!$B$11="","",'Leak Test Submission'!$B$11))</f>
        <v/>
      </c>
      <c r="X196" t="str">
        <f>IF('Leak Test Submission'!$A211="","",IF('Leak Test Submission'!$H$5="","",'Leak Test Submission'!$H$5))</f>
        <v/>
      </c>
      <c r="Y196" t="str">
        <f>IF('Leak Test Submission'!$A211="","",IF('Leak Test Submission'!$H$9="","",'Leak Test Submission'!$H$9))</f>
        <v/>
      </c>
      <c r="Z196" t="str">
        <f>IF('Leak Test Submission'!$A211="","",IF('Leak Test Submission'!$H$10="","",'Leak Test Submission'!$H$10))</f>
        <v/>
      </c>
      <c r="AA196" t="str">
        <f>IF('Leak Test Submission'!$A211="","",'Leak Test Submission'!$B$13&amp;IF(AND('Leak Test Submission'!$B$13&lt;&gt;"",'Leak Test Submission'!$B$14&lt;&gt;""),", ","")&amp;'Leak Test Submission'!$B$14&amp;IF(AND('Leak Test Submission'!$B$13&amp;'Leak Test Submission'!$B$14&lt;&gt;"",'Leak Test Submission'!$B$15&lt;&gt;""),", ","")&amp;'Leak Test Submission'!$B$15)</f>
        <v/>
      </c>
      <c r="AB196" t="str">
        <f>IF('Leak Test Submission'!$A211="","",'Leak Test Submission'!$D$13&amp;IF(AND('Leak Test Submission'!$D$13&lt;&gt;"",'Leak Test Submission'!$D$14&lt;&gt;""),", ","")&amp;'Leak Test Submission'!$D$14&amp;IF(AND('Leak Test Submission'!$D$13&amp;'Leak Test Submission'!$D$14&lt;&gt;"",'Leak Test Submission'!$D$15&lt;&gt;""),", ","")&amp;'Leak Test Submission'!$D$15)</f>
        <v/>
      </c>
      <c r="AC196" t="str">
        <f>IF('Leak Test Submission'!$A211="","",IF('Leak Test Submission'!$H$8="","",'Leak Test Submission'!$H$8))</f>
        <v/>
      </c>
      <c r="AD196" t="str">
        <f>IF('Leak Test Submission'!$A211="","",IF('Leak Test Submission'!$H$11="","",'Leak Test Submission'!$H$11))</f>
        <v/>
      </c>
      <c r="AE196" t="str">
        <f>IF('Leak Test Submission'!$A211="","",IF('Leak Test Submission'!$H$12="","",'Leak Test Submission'!$H$12))</f>
        <v/>
      </c>
      <c r="AF196" t="str">
        <f>IF('Leak Test Submission'!$A211="","",IF('Leak Test Submission'!$H$13="","",'Leak Test Submission'!$H$13))</f>
        <v/>
      </c>
      <c r="AG196" t="str">
        <f>IF('Leak Test Submission'!$A211="","",IF('Leak Test Submission'!$H$14="","",'Leak Test Submission'!$H$14))</f>
        <v/>
      </c>
      <c r="AH196" t="str">
        <f>IF('Leak Test Submission'!$A211="","",IF('Leak Test Submission'!$I$14="","",'Leak Test Submission'!$I$14))</f>
        <v/>
      </c>
      <c r="AI196" t="str">
        <f>IF('Leak Test Submission'!$A211="","","USA")</f>
        <v/>
      </c>
      <c r="AJ196" t="str">
        <f>IF('Leak Test Submission'!$A211="","",IF('Leak Test Submission'!$H$15="Yes",TRUE,FALSE))</f>
        <v/>
      </c>
      <c r="AK196" t="str">
        <f>IF('Leak Test Submission'!$A211="","",TRUE)</f>
        <v/>
      </c>
      <c r="AL196" t="str">
        <f>IF('Leak Test Submission'!$A211="","",FALSE)</f>
        <v/>
      </c>
      <c r="AN196" t="str">
        <f>IF('Leak Test Submission'!$A211="","",'Leak Test Submission'!A211)</f>
        <v/>
      </c>
      <c r="AO196" t="str">
        <f>IF('Leak Test Submission'!$A211="","",IF('Leak Test Submission'!$H$6="","",'Leak Test Submission'!$H$6))</f>
        <v/>
      </c>
    </row>
    <row r="197" spans="1:41" x14ac:dyDescent="0.25">
      <c r="A197" t="str">
        <f>IF('Leak Test Submission'!$A212="","",IF('Leak Test Submission'!B212&lt;&gt;"",'Leak Test Submission'!B212,IF('Leak Test Submission'!J212&lt;&gt;"",'Leak Test Submission'!J212,IF('Leak Test Submission'!I212&lt;&gt;"",'Leak Test Submission'!I212,""))))</f>
        <v/>
      </c>
      <c r="B197" t="str">
        <f>IF('Leak Test Submission'!$A212="","",IF('Leak Test Submission'!$B$5="","",'Leak Test Submission'!$B$5))</f>
        <v/>
      </c>
      <c r="C197" t="str">
        <f>IF('Leak Test Submission'!$A212="","",IF('Leak Test Submission'!D212="Blank","",'Leak Test Submission'!D212))</f>
        <v/>
      </c>
      <c r="D197" s="8" t="str">
        <f>IF('Leak Test Submission'!$A212="","",IF('Leak Test Submission'!E212="","",'Leak Test Submission'!E212))</f>
        <v/>
      </c>
      <c r="E197" s="9" t="str">
        <f>IF('Leak Test Submission'!$A212="","",IF('Leak Test Submission'!F212="","",'Leak Test Submission'!F212))</f>
        <v/>
      </c>
      <c r="F197" t="str">
        <f>IF('Leak Test Submission'!$A212="","","")</f>
        <v/>
      </c>
      <c r="G197" t="str">
        <f>IF('Leak Test Submission'!$A212="","",IF('Leak Test Submission'!G212="","",'Leak Test Submission'!G212))</f>
        <v/>
      </c>
      <c r="H197" t="str">
        <f>IF('Leak Test Submission'!$A212="","",IF('Leak Test Submission'!H212="","",'Leak Test Submission'!H212))</f>
        <v/>
      </c>
      <c r="I197" t="str">
        <f>IF('Leak Test Submission'!$A212="","",IF('Leak Test Submission'!I212="","",'Leak Test Submission'!I212))</f>
        <v/>
      </c>
      <c r="J197" t="str">
        <f>IF('Leak Test Submission'!$A212="","",IF('Leak Test Submission'!J212="","",'Leak Test Submission'!J212))</f>
        <v/>
      </c>
      <c r="K197" t="str">
        <f>IF('Leak Test Submission'!$A212="","","")</f>
        <v/>
      </c>
      <c r="L197" t="str">
        <f>IF('Leak Test Submission'!$A212="","","")</f>
        <v/>
      </c>
      <c r="M197" s="9" t="str">
        <f>IF('Leak Test Submission'!$A212="","",IF('Leak Test Submission'!C212="","",'Leak Test Submission'!C212))</f>
        <v/>
      </c>
      <c r="O197" t="str">
        <f>IF('Leak Test Submission'!$A212="","",IF('Leak Test Submission'!$B$6="","",'Leak Test Submission'!$B$6))</f>
        <v/>
      </c>
      <c r="P197" t="str">
        <f>IF('Leak Test Submission'!$A212="","",IF('Leak Test Submission'!$B$7="","",'Leak Test Submission'!$B$7))</f>
        <v/>
      </c>
      <c r="Q197" t="str">
        <f>IF('Leak Test Submission'!$A212="","",IF('Leak Test Submission'!$B$8="","",'Leak Test Submission'!$B$8))</f>
        <v/>
      </c>
      <c r="R197" t="str">
        <f>IF('Leak Test Submission'!$A212="","",IF('Leak Test Submission'!$B$9="","",'Leak Test Submission'!$B$9))</f>
        <v/>
      </c>
      <c r="S197" t="str">
        <f>IF('Leak Test Submission'!$A212="","",IF('Leak Test Submission'!$C$9="","",'Leak Test Submission'!$C$9))</f>
        <v/>
      </c>
      <c r="T197" t="str">
        <f>IF('Leak Test Submission'!$A212="","","USA")</f>
        <v/>
      </c>
      <c r="U197" t="str">
        <f>IF('Leak Test Submission'!$A212="","",IF('Leak Test Submission'!$B$10="","",'Leak Test Submission'!$B$10))</f>
        <v/>
      </c>
      <c r="V197" t="str">
        <f>IF('Leak Test Submission'!$A212="","","")</f>
        <v/>
      </c>
      <c r="W197" t="str">
        <f>IF('Leak Test Submission'!$A212="","",IF('Leak Test Submission'!$B$11="","",'Leak Test Submission'!$B$11))</f>
        <v/>
      </c>
      <c r="X197" t="str">
        <f>IF('Leak Test Submission'!$A212="","",IF('Leak Test Submission'!$H$5="","",'Leak Test Submission'!$H$5))</f>
        <v/>
      </c>
      <c r="Y197" t="str">
        <f>IF('Leak Test Submission'!$A212="","",IF('Leak Test Submission'!$H$9="","",'Leak Test Submission'!$H$9))</f>
        <v/>
      </c>
      <c r="Z197" t="str">
        <f>IF('Leak Test Submission'!$A212="","",IF('Leak Test Submission'!$H$10="","",'Leak Test Submission'!$H$10))</f>
        <v/>
      </c>
      <c r="AA197" t="str">
        <f>IF('Leak Test Submission'!$A212="","",'Leak Test Submission'!$B$13&amp;IF(AND('Leak Test Submission'!$B$13&lt;&gt;"",'Leak Test Submission'!$B$14&lt;&gt;""),", ","")&amp;'Leak Test Submission'!$B$14&amp;IF(AND('Leak Test Submission'!$B$13&amp;'Leak Test Submission'!$B$14&lt;&gt;"",'Leak Test Submission'!$B$15&lt;&gt;""),", ","")&amp;'Leak Test Submission'!$B$15)</f>
        <v/>
      </c>
      <c r="AB197" t="str">
        <f>IF('Leak Test Submission'!$A212="","",'Leak Test Submission'!$D$13&amp;IF(AND('Leak Test Submission'!$D$13&lt;&gt;"",'Leak Test Submission'!$D$14&lt;&gt;""),", ","")&amp;'Leak Test Submission'!$D$14&amp;IF(AND('Leak Test Submission'!$D$13&amp;'Leak Test Submission'!$D$14&lt;&gt;"",'Leak Test Submission'!$D$15&lt;&gt;""),", ","")&amp;'Leak Test Submission'!$D$15)</f>
        <v/>
      </c>
      <c r="AC197" t="str">
        <f>IF('Leak Test Submission'!$A212="","",IF('Leak Test Submission'!$H$8="","",'Leak Test Submission'!$H$8))</f>
        <v/>
      </c>
      <c r="AD197" t="str">
        <f>IF('Leak Test Submission'!$A212="","",IF('Leak Test Submission'!$H$11="","",'Leak Test Submission'!$H$11))</f>
        <v/>
      </c>
      <c r="AE197" t="str">
        <f>IF('Leak Test Submission'!$A212="","",IF('Leak Test Submission'!$H$12="","",'Leak Test Submission'!$H$12))</f>
        <v/>
      </c>
      <c r="AF197" t="str">
        <f>IF('Leak Test Submission'!$A212="","",IF('Leak Test Submission'!$H$13="","",'Leak Test Submission'!$H$13))</f>
        <v/>
      </c>
      <c r="AG197" t="str">
        <f>IF('Leak Test Submission'!$A212="","",IF('Leak Test Submission'!$H$14="","",'Leak Test Submission'!$H$14))</f>
        <v/>
      </c>
      <c r="AH197" t="str">
        <f>IF('Leak Test Submission'!$A212="","",IF('Leak Test Submission'!$I$14="","",'Leak Test Submission'!$I$14))</f>
        <v/>
      </c>
      <c r="AI197" t="str">
        <f>IF('Leak Test Submission'!$A212="","","USA")</f>
        <v/>
      </c>
      <c r="AJ197" t="str">
        <f>IF('Leak Test Submission'!$A212="","",IF('Leak Test Submission'!$H$15="Yes",TRUE,FALSE))</f>
        <v/>
      </c>
      <c r="AK197" t="str">
        <f>IF('Leak Test Submission'!$A212="","",TRUE)</f>
        <v/>
      </c>
      <c r="AL197" t="str">
        <f>IF('Leak Test Submission'!$A212="","",FALSE)</f>
        <v/>
      </c>
      <c r="AN197" t="str">
        <f>IF('Leak Test Submission'!$A212="","",'Leak Test Submission'!A212)</f>
        <v/>
      </c>
      <c r="AO197" t="str">
        <f>IF('Leak Test Submission'!$A212="","",IF('Leak Test Submission'!$H$6="","",'Leak Test Submission'!$H$6))</f>
        <v/>
      </c>
    </row>
    <row r="198" spans="1:41" x14ac:dyDescent="0.25">
      <c r="A198" t="str">
        <f>IF('Leak Test Submission'!$A213="","",IF('Leak Test Submission'!B213&lt;&gt;"",'Leak Test Submission'!B213,IF('Leak Test Submission'!J213&lt;&gt;"",'Leak Test Submission'!J213,IF('Leak Test Submission'!I213&lt;&gt;"",'Leak Test Submission'!I213,""))))</f>
        <v/>
      </c>
      <c r="B198" t="str">
        <f>IF('Leak Test Submission'!$A213="","",IF('Leak Test Submission'!$B$5="","",'Leak Test Submission'!$B$5))</f>
        <v/>
      </c>
      <c r="C198" t="str">
        <f>IF('Leak Test Submission'!$A213="","",IF('Leak Test Submission'!D213="Blank","",'Leak Test Submission'!D213))</f>
        <v/>
      </c>
      <c r="D198" s="8" t="str">
        <f>IF('Leak Test Submission'!$A213="","",IF('Leak Test Submission'!E213="","",'Leak Test Submission'!E213))</f>
        <v/>
      </c>
      <c r="E198" s="9" t="str">
        <f>IF('Leak Test Submission'!$A213="","",IF('Leak Test Submission'!F213="","",'Leak Test Submission'!F213))</f>
        <v/>
      </c>
      <c r="F198" t="str">
        <f>IF('Leak Test Submission'!$A213="","","")</f>
        <v/>
      </c>
      <c r="G198" t="str">
        <f>IF('Leak Test Submission'!$A213="","",IF('Leak Test Submission'!G213="","",'Leak Test Submission'!G213))</f>
        <v/>
      </c>
      <c r="H198" t="str">
        <f>IF('Leak Test Submission'!$A213="","",IF('Leak Test Submission'!H213="","",'Leak Test Submission'!H213))</f>
        <v/>
      </c>
      <c r="I198" t="str">
        <f>IF('Leak Test Submission'!$A213="","",IF('Leak Test Submission'!I213="","",'Leak Test Submission'!I213))</f>
        <v/>
      </c>
      <c r="J198" t="str">
        <f>IF('Leak Test Submission'!$A213="","",IF('Leak Test Submission'!J213="","",'Leak Test Submission'!J213))</f>
        <v/>
      </c>
      <c r="K198" t="str">
        <f>IF('Leak Test Submission'!$A213="","","")</f>
        <v/>
      </c>
      <c r="L198" t="str">
        <f>IF('Leak Test Submission'!$A213="","","")</f>
        <v/>
      </c>
      <c r="M198" s="9" t="str">
        <f>IF('Leak Test Submission'!$A213="","",IF('Leak Test Submission'!C213="","",'Leak Test Submission'!C213))</f>
        <v/>
      </c>
      <c r="O198" t="str">
        <f>IF('Leak Test Submission'!$A213="","",IF('Leak Test Submission'!$B$6="","",'Leak Test Submission'!$B$6))</f>
        <v/>
      </c>
      <c r="P198" t="str">
        <f>IF('Leak Test Submission'!$A213="","",IF('Leak Test Submission'!$B$7="","",'Leak Test Submission'!$B$7))</f>
        <v/>
      </c>
      <c r="Q198" t="str">
        <f>IF('Leak Test Submission'!$A213="","",IF('Leak Test Submission'!$B$8="","",'Leak Test Submission'!$B$8))</f>
        <v/>
      </c>
      <c r="R198" t="str">
        <f>IF('Leak Test Submission'!$A213="","",IF('Leak Test Submission'!$B$9="","",'Leak Test Submission'!$B$9))</f>
        <v/>
      </c>
      <c r="S198" t="str">
        <f>IF('Leak Test Submission'!$A213="","",IF('Leak Test Submission'!$C$9="","",'Leak Test Submission'!$C$9))</f>
        <v/>
      </c>
      <c r="T198" t="str">
        <f>IF('Leak Test Submission'!$A213="","","USA")</f>
        <v/>
      </c>
      <c r="U198" t="str">
        <f>IF('Leak Test Submission'!$A213="","",IF('Leak Test Submission'!$B$10="","",'Leak Test Submission'!$B$10))</f>
        <v/>
      </c>
      <c r="V198" t="str">
        <f>IF('Leak Test Submission'!$A213="","","")</f>
        <v/>
      </c>
      <c r="W198" t="str">
        <f>IF('Leak Test Submission'!$A213="","",IF('Leak Test Submission'!$B$11="","",'Leak Test Submission'!$B$11))</f>
        <v/>
      </c>
      <c r="X198" t="str">
        <f>IF('Leak Test Submission'!$A213="","",IF('Leak Test Submission'!$H$5="","",'Leak Test Submission'!$H$5))</f>
        <v/>
      </c>
      <c r="Y198" t="str">
        <f>IF('Leak Test Submission'!$A213="","",IF('Leak Test Submission'!$H$9="","",'Leak Test Submission'!$H$9))</f>
        <v/>
      </c>
      <c r="Z198" t="str">
        <f>IF('Leak Test Submission'!$A213="","",IF('Leak Test Submission'!$H$10="","",'Leak Test Submission'!$H$10))</f>
        <v/>
      </c>
      <c r="AA198" t="str">
        <f>IF('Leak Test Submission'!$A213="","",'Leak Test Submission'!$B$13&amp;IF(AND('Leak Test Submission'!$B$13&lt;&gt;"",'Leak Test Submission'!$B$14&lt;&gt;""),", ","")&amp;'Leak Test Submission'!$B$14&amp;IF(AND('Leak Test Submission'!$B$13&amp;'Leak Test Submission'!$B$14&lt;&gt;"",'Leak Test Submission'!$B$15&lt;&gt;""),", ","")&amp;'Leak Test Submission'!$B$15)</f>
        <v/>
      </c>
      <c r="AB198" t="str">
        <f>IF('Leak Test Submission'!$A213="","",'Leak Test Submission'!$D$13&amp;IF(AND('Leak Test Submission'!$D$13&lt;&gt;"",'Leak Test Submission'!$D$14&lt;&gt;""),", ","")&amp;'Leak Test Submission'!$D$14&amp;IF(AND('Leak Test Submission'!$D$13&amp;'Leak Test Submission'!$D$14&lt;&gt;"",'Leak Test Submission'!$D$15&lt;&gt;""),", ","")&amp;'Leak Test Submission'!$D$15)</f>
        <v/>
      </c>
      <c r="AC198" t="str">
        <f>IF('Leak Test Submission'!$A213="","",IF('Leak Test Submission'!$H$8="","",'Leak Test Submission'!$H$8))</f>
        <v/>
      </c>
      <c r="AD198" t="str">
        <f>IF('Leak Test Submission'!$A213="","",IF('Leak Test Submission'!$H$11="","",'Leak Test Submission'!$H$11))</f>
        <v/>
      </c>
      <c r="AE198" t="str">
        <f>IF('Leak Test Submission'!$A213="","",IF('Leak Test Submission'!$H$12="","",'Leak Test Submission'!$H$12))</f>
        <v/>
      </c>
      <c r="AF198" t="str">
        <f>IF('Leak Test Submission'!$A213="","",IF('Leak Test Submission'!$H$13="","",'Leak Test Submission'!$H$13))</f>
        <v/>
      </c>
      <c r="AG198" t="str">
        <f>IF('Leak Test Submission'!$A213="","",IF('Leak Test Submission'!$H$14="","",'Leak Test Submission'!$H$14))</f>
        <v/>
      </c>
      <c r="AH198" t="str">
        <f>IF('Leak Test Submission'!$A213="","",IF('Leak Test Submission'!$I$14="","",'Leak Test Submission'!$I$14))</f>
        <v/>
      </c>
      <c r="AI198" t="str">
        <f>IF('Leak Test Submission'!$A213="","","USA")</f>
        <v/>
      </c>
      <c r="AJ198" t="str">
        <f>IF('Leak Test Submission'!$A213="","",IF('Leak Test Submission'!$H$15="Yes",TRUE,FALSE))</f>
        <v/>
      </c>
      <c r="AK198" t="str">
        <f>IF('Leak Test Submission'!$A213="","",TRUE)</f>
        <v/>
      </c>
      <c r="AL198" t="str">
        <f>IF('Leak Test Submission'!$A213="","",FALSE)</f>
        <v/>
      </c>
      <c r="AN198" t="str">
        <f>IF('Leak Test Submission'!$A213="","",'Leak Test Submission'!A213)</f>
        <v/>
      </c>
      <c r="AO198" t="str">
        <f>IF('Leak Test Submission'!$A213="","",IF('Leak Test Submission'!$H$6="","",'Leak Test Submission'!$H$6))</f>
        <v/>
      </c>
    </row>
    <row r="199" spans="1:41" x14ac:dyDescent="0.25">
      <c r="A199" t="str">
        <f>IF('Leak Test Submission'!$A214="","",IF('Leak Test Submission'!B214&lt;&gt;"",'Leak Test Submission'!B214,IF('Leak Test Submission'!J214&lt;&gt;"",'Leak Test Submission'!J214,IF('Leak Test Submission'!I214&lt;&gt;"",'Leak Test Submission'!I214,""))))</f>
        <v/>
      </c>
      <c r="B199" t="str">
        <f>IF('Leak Test Submission'!$A214="","",IF('Leak Test Submission'!$B$5="","",'Leak Test Submission'!$B$5))</f>
        <v/>
      </c>
      <c r="C199" t="str">
        <f>IF('Leak Test Submission'!$A214="","",IF('Leak Test Submission'!D214="Blank","",'Leak Test Submission'!D214))</f>
        <v/>
      </c>
      <c r="D199" s="8" t="str">
        <f>IF('Leak Test Submission'!$A214="","",IF('Leak Test Submission'!E214="","",'Leak Test Submission'!E214))</f>
        <v/>
      </c>
      <c r="E199" s="9" t="str">
        <f>IF('Leak Test Submission'!$A214="","",IF('Leak Test Submission'!F214="","",'Leak Test Submission'!F214))</f>
        <v/>
      </c>
      <c r="F199" t="str">
        <f>IF('Leak Test Submission'!$A214="","","")</f>
        <v/>
      </c>
      <c r="G199" t="str">
        <f>IF('Leak Test Submission'!$A214="","",IF('Leak Test Submission'!G214="","",'Leak Test Submission'!G214))</f>
        <v/>
      </c>
      <c r="H199" t="str">
        <f>IF('Leak Test Submission'!$A214="","",IF('Leak Test Submission'!H214="","",'Leak Test Submission'!H214))</f>
        <v/>
      </c>
      <c r="I199" t="str">
        <f>IF('Leak Test Submission'!$A214="","",IF('Leak Test Submission'!I214="","",'Leak Test Submission'!I214))</f>
        <v/>
      </c>
      <c r="J199" t="str">
        <f>IF('Leak Test Submission'!$A214="","",IF('Leak Test Submission'!J214="","",'Leak Test Submission'!J214))</f>
        <v/>
      </c>
      <c r="K199" t="str">
        <f>IF('Leak Test Submission'!$A214="","","")</f>
        <v/>
      </c>
      <c r="L199" t="str">
        <f>IF('Leak Test Submission'!$A214="","","")</f>
        <v/>
      </c>
      <c r="M199" s="9" t="str">
        <f>IF('Leak Test Submission'!$A214="","",IF('Leak Test Submission'!C214="","",'Leak Test Submission'!C214))</f>
        <v/>
      </c>
      <c r="O199" t="str">
        <f>IF('Leak Test Submission'!$A214="","",IF('Leak Test Submission'!$B$6="","",'Leak Test Submission'!$B$6))</f>
        <v/>
      </c>
      <c r="P199" t="str">
        <f>IF('Leak Test Submission'!$A214="","",IF('Leak Test Submission'!$B$7="","",'Leak Test Submission'!$B$7))</f>
        <v/>
      </c>
      <c r="Q199" t="str">
        <f>IF('Leak Test Submission'!$A214="","",IF('Leak Test Submission'!$B$8="","",'Leak Test Submission'!$B$8))</f>
        <v/>
      </c>
      <c r="R199" t="str">
        <f>IF('Leak Test Submission'!$A214="","",IF('Leak Test Submission'!$B$9="","",'Leak Test Submission'!$B$9))</f>
        <v/>
      </c>
      <c r="S199" t="str">
        <f>IF('Leak Test Submission'!$A214="","",IF('Leak Test Submission'!$C$9="","",'Leak Test Submission'!$C$9))</f>
        <v/>
      </c>
      <c r="T199" t="str">
        <f>IF('Leak Test Submission'!$A214="","","USA")</f>
        <v/>
      </c>
      <c r="U199" t="str">
        <f>IF('Leak Test Submission'!$A214="","",IF('Leak Test Submission'!$B$10="","",'Leak Test Submission'!$B$10))</f>
        <v/>
      </c>
      <c r="V199" t="str">
        <f>IF('Leak Test Submission'!$A214="","","")</f>
        <v/>
      </c>
      <c r="W199" t="str">
        <f>IF('Leak Test Submission'!$A214="","",IF('Leak Test Submission'!$B$11="","",'Leak Test Submission'!$B$11))</f>
        <v/>
      </c>
      <c r="X199" t="str">
        <f>IF('Leak Test Submission'!$A214="","",IF('Leak Test Submission'!$H$5="","",'Leak Test Submission'!$H$5))</f>
        <v/>
      </c>
      <c r="Y199" t="str">
        <f>IF('Leak Test Submission'!$A214="","",IF('Leak Test Submission'!$H$9="","",'Leak Test Submission'!$H$9))</f>
        <v/>
      </c>
      <c r="Z199" t="str">
        <f>IF('Leak Test Submission'!$A214="","",IF('Leak Test Submission'!$H$10="","",'Leak Test Submission'!$H$10))</f>
        <v/>
      </c>
      <c r="AA199" t="str">
        <f>IF('Leak Test Submission'!$A214="","",'Leak Test Submission'!$B$13&amp;IF(AND('Leak Test Submission'!$B$13&lt;&gt;"",'Leak Test Submission'!$B$14&lt;&gt;""),", ","")&amp;'Leak Test Submission'!$B$14&amp;IF(AND('Leak Test Submission'!$B$13&amp;'Leak Test Submission'!$B$14&lt;&gt;"",'Leak Test Submission'!$B$15&lt;&gt;""),", ","")&amp;'Leak Test Submission'!$B$15)</f>
        <v/>
      </c>
      <c r="AB199" t="str">
        <f>IF('Leak Test Submission'!$A214="","",'Leak Test Submission'!$D$13&amp;IF(AND('Leak Test Submission'!$D$13&lt;&gt;"",'Leak Test Submission'!$D$14&lt;&gt;""),", ","")&amp;'Leak Test Submission'!$D$14&amp;IF(AND('Leak Test Submission'!$D$13&amp;'Leak Test Submission'!$D$14&lt;&gt;"",'Leak Test Submission'!$D$15&lt;&gt;""),", ","")&amp;'Leak Test Submission'!$D$15)</f>
        <v/>
      </c>
      <c r="AC199" t="str">
        <f>IF('Leak Test Submission'!$A214="","",IF('Leak Test Submission'!$H$8="","",'Leak Test Submission'!$H$8))</f>
        <v/>
      </c>
      <c r="AD199" t="str">
        <f>IF('Leak Test Submission'!$A214="","",IF('Leak Test Submission'!$H$11="","",'Leak Test Submission'!$H$11))</f>
        <v/>
      </c>
      <c r="AE199" t="str">
        <f>IF('Leak Test Submission'!$A214="","",IF('Leak Test Submission'!$H$12="","",'Leak Test Submission'!$H$12))</f>
        <v/>
      </c>
      <c r="AF199" t="str">
        <f>IF('Leak Test Submission'!$A214="","",IF('Leak Test Submission'!$H$13="","",'Leak Test Submission'!$H$13))</f>
        <v/>
      </c>
      <c r="AG199" t="str">
        <f>IF('Leak Test Submission'!$A214="","",IF('Leak Test Submission'!$H$14="","",'Leak Test Submission'!$H$14))</f>
        <v/>
      </c>
      <c r="AH199" t="str">
        <f>IF('Leak Test Submission'!$A214="","",IF('Leak Test Submission'!$I$14="","",'Leak Test Submission'!$I$14))</f>
        <v/>
      </c>
      <c r="AI199" t="str">
        <f>IF('Leak Test Submission'!$A214="","","USA")</f>
        <v/>
      </c>
      <c r="AJ199" t="str">
        <f>IF('Leak Test Submission'!$A214="","",IF('Leak Test Submission'!$H$15="Yes",TRUE,FALSE))</f>
        <v/>
      </c>
      <c r="AK199" t="str">
        <f>IF('Leak Test Submission'!$A214="","",TRUE)</f>
        <v/>
      </c>
      <c r="AL199" t="str">
        <f>IF('Leak Test Submission'!$A214="","",FALSE)</f>
        <v/>
      </c>
      <c r="AN199" t="str">
        <f>IF('Leak Test Submission'!$A214="","",'Leak Test Submission'!A214)</f>
        <v/>
      </c>
      <c r="AO199" t="str">
        <f>IF('Leak Test Submission'!$A214="","",IF('Leak Test Submission'!$H$6="","",'Leak Test Submission'!$H$6))</f>
        <v/>
      </c>
    </row>
    <row r="200" spans="1:41" x14ac:dyDescent="0.25">
      <c r="A200" t="str">
        <f>IF('Leak Test Submission'!$A215="","",IF('Leak Test Submission'!B215&lt;&gt;"",'Leak Test Submission'!B215,IF('Leak Test Submission'!J215&lt;&gt;"",'Leak Test Submission'!J215,IF('Leak Test Submission'!I215&lt;&gt;"",'Leak Test Submission'!I215,""))))</f>
        <v/>
      </c>
      <c r="B200" t="str">
        <f>IF('Leak Test Submission'!$A215="","",IF('Leak Test Submission'!$B$5="","",'Leak Test Submission'!$B$5))</f>
        <v/>
      </c>
      <c r="C200" t="str">
        <f>IF('Leak Test Submission'!$A215="","",IF('Leak Test Submission'!D215="Blank","",'Leak Test Submission'!D215))</f>
        <v/>
      </c>
      <c r="D200" s="8" t="str">
        <f>IF('Leak Test Submission'!$A215="","",IF('Leak Test Submission'!E215="","",'Leak Test Submission'!E215))</f>
        <v/>
      </c>
      <c r="E200" s="9" t="str">
        <f>IF('Leak Test Submission'!$A215="","",IF('Leak Test Submission'!F215="","",'Leak Test Submission'!F215))</f>
        <v/>
      </c>
      <c r="F200" t="str">
        <f>IF('Leak Test Submission'!$A215="","","")</f>
        <v/>
      </c>
      <c r="G200" t="str">
        <f>IF('Leak Test Submission'!$A215="","",IF('Leak Test Submission'!G215="","",'Leak Test Submission'!G215))</f>
        <v/>
      </c>
      <c r="H200" t="str">
        <f>IF('Leak Test Submission'!$A215="","",IF('Leak Test Submission'!H215="","",'Leak Test Submission'!H215))</f>
        <v/>
      </c>
      <c r="I200" t="str">
        <f>IF('Leak Test Submission'!$A215="","",IF('Leak Test Submission'!I215="","",'Leak Test Submission'!I215))</f>
        <v/>
      </c>
      <c r="J200" t="str">
        <f>IF('Leak Test Submission'!$A215="","",IF('Leak Test Submission'!J215="","",'Leak Test Submission'!J215))</f>
        <v/>
      </c>
      <c r="K200" t="str">
        <f>IF('Leak Test Submission'!$A215="","","")</f>
        <v/>
      </c>
      <c r="L200" t="str">
        <f>IF('Leak Test Submission'!$A215="","","")</f>
        <v/>
      </c>
      <c r="M200" s="9" t="str">
        <f>IF('Leak Test Submission'!$A215="","",IF('Leak Test Submission'!C215="","",'Leak Test Submission'!C215))</f>
        <v/>
      </c>
      <c r="O200" t="str">
        <f>IF('Leak Test Submission'!$A215="","",IF('Leak Test Submission'!$B$6="","",'Leak Test Submission'!$B$6))</f>
        <v/>
      </c>
      <c r="P200" t="str">
        <f>IF('Leak Test Submission'!$A215="","",IF('Leak Test Submission'!$B$7="","",'Leak Test Submission'!$B$7))</f>
        <v/>
      </c>
      <c r="Q200" t="str">
        <f>IF('Leak Test Submission'!$A215="","",IF('Leak Test Submission'!$B$8="","",'Leak Test Submission'!$B$8))</f>
        <v/>
      </c>
      <c r="R200" t="str">
        <f>IF('Leak Test Submission'!$A215="","",IF('Leak Test Submission'!$B$9="","",'Leak Test Submission'!$B$9))</f>
        <v/>
      </c>
      <c r="S200" t="str">
        <f>IF('Leak Test Submission'!$A215="","",IF('Leak Test Submission'!$C$9="","",'Leak Test Submission'!$C$9))</f>
        <v/>
      </c>
      <c r="T200" t="str">
        <f>IF('Leak Test Submission'!$A215="","","USA")</f>
        <v/>
      </c>
      <c r="U200" t="str">
        <f>IF('Leak Test Submission'!$A215="","",IF('Leak Test Submission'!$B$10="","",'Leak Test Submission'!$B$10))</f>
        <v/>
      </c>
      <c r="V200" t="str">
        <f>IF('Leak Test Submission'!$A215="","","")</f>
        <v/>
      </c>
      <c r="W200" t="str">
        <f>IF('Leak Test Submission'!$A215="","",IF('Leak Test Submission'!$B$11="","",'Leak Test Submission'!$B$11))</f>
        <v/>
      </c>
      <c r="X200" t="str">
        <f>IF('Leak Test Submission'!$A215="","",IF('Leak Test Submission'!$H$5="","",'Leak Test Submission'!$H$5))</f>
        <v/>
      </c>
      <c r="Y200" t="str">
        <f>IF('Leak Test Submission'!$A215="","",IF('Leak Test Submission'!$H$9="","",'Leak Test Submission'!$H$9))</f>
        <v/>
      </c>
      <c r="Z200" t="str">
        <f>IF('Leak Test Submission'!$A215="","",IF('Leak Test Submission'!$H$10="","",'Leak Test Submission'!$H$10))</f>
        <v/>
      </c>
      <c r="AA200" t="str">
        <f>IF('Leak Test Submission'!$A215="","",'Leak Test Submission'!$B$13&amp;IF(AND('Leak Test Submission'!$B$13&lt;&gt;"",'Leak Test Submission'!$B$14&lt;&gt;""),", ","")&amp;'Leak Test Submission'!$B$14&amp;IF(AND('Leak Test Submission'!$B$13&amp;'Leak Test Submission'!$B$14&lt;&gt;"",'Leak Test Submission'!$B$15&lt;&gt;""),", ","")&amp;'Leak Test Submission'!$B$15)</f>
        <v/>
      </c>
      <c r="AB200" t="str">
        <f>IF('Leak Test Submission'!$A215="","",'Leak Test Submission'!$D$13&amp;IF(AND('Leak Test Submission'!$D$13&lt;&gt;"",'Leak Test Submission'!$D$14&lt;&gt;""),", ","")&amp;'Leak Test Submission'!$D$14&amp;IF(AND('Leak Test Submission'!$D$13&amp;'Leak Test Submission'!$D$14&lt;&gt;"",'Leak Test Submission'!$D$15&lt;&gt;""),", ","")&amp;'Leak Test Submission'!$D$15)</f>
        <v/>
      </c>
      <c r="AC200" t="str">
        <f>IF('Leak Test Submission'!$A215="","",IF('Leak Test Submission'!$H$8="","",'Leak Test Submission'!$H$8))</f>
        <v/>
      </c>
      <c r="AD200" t="str">
        <f>IF('Leak Test Submission'!$A215="","",IF('Leak Test Submission'!$H$11="","",'Leak Test Submission'!$H$11))</f>
        <v/>
      </c>
      <c r="AE200" t="str">
        <f>IF('Leak Test Submission'!$A215="","",IF('Leak Test Submission'!$H$12="","",'Leak Test Submission'!$H$12))</f>
        <v/>
      </c>
      <c r="AF200" t="str">
        <f>IF('Leak Test Submission'!$A215="","",IF('Leak Test Submission'!$H$13="","",'Leak Test Submission'!$H$13))</f>
        <v/>
      </c>
      <c r="AG200" t="str">
        <f>IF('Leak Test Submission'!$A215="","",IF('Leak Test Submission'!$H$14="","",'Leak Test Submission'!$H$14))</f>
        <v/>
      </c>
      <c r="AH200" t="str">
        <f>IF('Leak Test Submission'!$A215="","",IF('Leak Test Submission'!$I$14="","",'Leak Test Submission'!$I$14))</f>
        <v/>
      </c>
      <c r="AI200" t="str">
        <f>IF('Leak Test Submission'!$A215="","","USA")</f>
        <v/>
      </c>
      <c r="AJ200" t="str">
        <f>IF('Leak Test Submission'!$A215="","",IF('Leak Test Submission'!$H$15="Yes",TRUE,FALSE))</f>
        <v/>
      </c>
      <c r="AK200" t="str">
        <f>IF('Leak Test Submission'!$A215="","",TRUE)</f>
        <v/>
      </c>
      <c r="AL200" t="str">
        <f>IF('Leak Test Submission'!$A215="","",FALSE)</f>
        <v/>
      </c>
      <c r="AN200" t="str">
        <f>IF('Leak Test Submission'!$A215="","",'Leak Test Submission'!A215)</f>
        <v/>
      </c>
      <c r="AO200" t="str">
        <f>IF('Leak Test Submission'!$A215="","",IF('Leak Test Submission'!$H$6="","",'Leak Test Submission'!$H$6))</f>
        <v/>
      </c>
    </row>
    <row r="201" spans="1:41" x14ac:dyDescent="0.25">
      <c r="A201" t="str">
        <f>IF('Leak Test Submission'!$A216="","",IF('Leak Test Submission'!B216&lt;&gt;"",'Leak Test Submission'!B216,IF('Leak Test Submission'!J216&lt;&gt;"",'Leak Test Submission'!J216,IF('Leak Test Submission'!I216&lt;&gt;"",'Leak Test Submission'!I216,""))))</f>
        <v/>
      </c>
      <c r="B201" t="str">
        <f>IF('Leak Test Submission'!$A216="","",IF('Leak Test Submission'!$B$5="","",'Leak Test Submission'!$B$5))</f>
        <v/>
      </c>
      <c r="C201" t="str">
        <f>IF('Leak Test Submission'!$A216="","",IF('Leak Test Submission'!D216="Blank","",'Leak Test Submission'!D216))</f>
        <v/>
      </c>
      <c r="D201" s="8" t="str">
        <f>IF('Leak Test Submission'!$A216="","",IF('Leak Test Submission'!E216="","",'Leak Test Submission'!E216))</f>
        <v/>
      </c>
      <c r="E201" s="9" t="str">
        <f>IF('Leak Test Submission'!$A216="","",IF('Leak Test Submission'!F216="","",'Leak Test Submission'!F216))</f>
        <v/>
      </c>
      <c r="F201" t="str">
        <f>IF('Leak Test Submission'!$A216="","","")</f>
        <v/>
      </c>
      <c r="G201" t="str">
        <f>IF('Leak Test Submission'!$A216="","",IF('Leak Test Submission'!G216="","",'Leak Test Submission'!G216))</f>
        <v/>
      </c>
      <c r="H201" t="str">
        <f>IF('Leak Test Submission'!$A216="","",IF('Leak Test Submission'!H216="","",'Leak Test Submission'!H216))</f>
        <v/>
      </c>
      <c r="I201" t="str">
        <f>IF('Leak Test Submission'!$A216="","",IF('Leak Test Submission'!I216="","",'Leak Test Submission'!I216))</f>
        <v/>
      </c>
      <c r="J201" t="str">
        <f>IF('Leak Test Submission'!$A216="","",IF('Leak Test Submission'!J216="","",'Leak Test Submission'!J216))</f>
        <v/>
      </c>
      <c r="K201" t="str">
        <f>IF('Leak Test Submission'!$A216="","","")</f>
        <v/>
      </c>
      <c r="L201" t="str">
        <f>IF('Leak Test Submission'!$A216="","","")</f>
        <v/>
      </c>
      <c r="M201" s="9" t="str">
        <f>IF('Leak Test Submission'!$A216="","",IF('Leak Test Submission'!C216="","",'Leak Test Submission'!C216))</f>
        <v/>
      </c>
      <c r="O201" t="str">
        <f>IF('Leak Test Submission'!$A216="","",IF('Leak Test Submission'!$B$6="","",'Leak Test Submission'!$B$6))</f>
        <v/>
      </c>
      <c r="P201" t="str">
        <f>IF('Leak Test Submission'!$A216="","",IF('Leak Test Submission'!$B$7="","",'Leak Test Submission'!$B$7))</f>
        <v/>
      </c>
      <c r="Q201" t="str">
        <f>IF('Leak Test Submission'!$A216="","",IF('Leak Test Submission'!$B$8="","",'Leak Test Submission'!$B$8))</f>
        <v/>
      </c>
      <c r="R201" t="str">
        <f>IF('Leak Test Submission'!$A216="","",IF('Leak Test Submission'!$B$9="","",'Leak Test Submission'!$B$9))</f>
        <v/>
      </c>
      <c r="S201" t="str">
        <f>IF('Leak Test Submission'!$A216="","",IF('Leak Test Submission'!$C$9="","",'Leak Test Submission'!$C$9))</f>
        <v/>
      </c>
      <c r="T201" t="str">
        <f>IF('Leak Test Submission'!$A216="","","USA")</f>
        <v/>
      </c>
      <c r="U201" t="str">
        <f>IF('Leak Test Submission'!$A216="","",IF('Leak Test Submission'!$B$10="","",'Leak Test Submission'!$B$10))</f>
        <v/>
      </c>
      <c r="V201" t="str">
        <f>IF('Leak Test Submission'!$A216="","","")</f>
        <v/>
      </c>
      <c r="W201" t="str">
        <f>IF('Leak Test Submission'!$A216="","",IF('Leak Test Submission'!$B$11="","",'Leak Test Submission'!$B$11))</f>
        <v/>
      </c>
      <c r="X201" t="str">
        <f>IF('Leak Test Submission'!$A216="","",IF('Leak Test Submission'!$H$5="","",'Leak Test Submission'!$H$5))</f>
        <v/>
      </c>
      <c r="Y201" t="str">
        <f>IF('Leak Test Submission'!$A216="","",IF('Leak Test Submission'!$H$9="","",'Leak Test Submission'!$H$9))</f>
        <v/>
      </c>
      <c r="Z201" t="str">
        <f>IF('Leak Test Submission'!$A216="","",IF('Leak Test Submission'!$H$10="","",'Leak Test Submission'!$H$10))</f>
        <v/>
      </c>
      <c r="AA201" t="str">
        <f>IF('Leak Test Submission'!$A216="","",'Leak Test Submission'!$B$13&amp;IF(AND('Leak Test Submission'!$B$13&lt;&gt;"",'Leak Test Submission'!$B$14&lt;&gt;""),", ","")&amp;'Leak Test Submission'!$B$14&amp;IF(AND('Leak Test Submission'!$B$13&amp;'Leak Test Submission'!$B$14&lt;&gt;"",'Leak Test Submission'!$B$15&lt;&gt;""),", ","")&amp;'Leak Test Submission'!$B$15)</f>
        <v/>
      </c>
      <c r="AB201" t="str">
        <f>IF('Leak Test Submission'!$A216="","",'Leak Test Submission'!$D$13&amp;IF(AND('Leak Test Submission'!$D$13&lt;&gt;"",'Leak Test Submission'!$D$14&lt;&gt;""),", ","")&amp;'Leak Test Submission'!$D$14&amp;IF(AND('Leak Test Submission'!$D$13&amp;'Leak Test Submission'!$D$14&lt;&gt;"",'Leak Test Submission'!$D$15&lt;&gt;""),", ","")&amp;'Leak Test Submission'!$D$15)</f>
        <v/>
      </c>
      <c r="AC201" t="str">
        <f>IF('Leak Test Submission'!$A216="","",IF('Leak Test Submission'!$H$8="","",'Leak Test Submission'!$H$8))</f>
        <v/>
      </c>
      <c r="AD201" t="str">
        <f>IF('Leak Test Submission'!$A216="","",IF('Leak Test Submission'!$H$11="","",'Leak Test Submission'!$H$11))</f>
        <v/>
      </c>
      <c r="AE201" t="str">
        <f>IF('Leak Test Submission'!$A216="","",IF('Leak Test Submission'!$H$12="","",'Leak Test Submission'!$H$12))</f>
        <v/>
      </c>
      <c r="AF201" t="str">
        <f>IF('Leak Test Submission'!$A216="","",IF('Leak Test Submission'!$H$13="","",'Leak Test Submission'!$H$13))</f>
        <v/>
      </c>
      <c r="AG201" t="str">
        <f>IF('Leak Test Submission'!$A216="","",IF('Leak Test Submission'!$H$14="","",'Leak Test Submission'!$H$14))</f>
        <v/>
      </c>
      <c r="AH201" t="str">
        <f>IF('Leak Test Submission'!$A216="","",IF('Leak Test Submission'!$I$14="","",'Leak Test Submission'!$I$14))</f>
        <v/>
      </c>
      <c r="AI201" t="str">
        <f>IF('Leak Test Submission'!$A216="","","USA")</f>
        <v/>
      </c>
      <c r="AJ201" t="str">
        <f>IF('Leak Test Submission'!$A216="","",IF('Leak Test Submission'!$H$15="Yes",TRUE,FALSE))</f>
        <v/>
      </c>
      <c r="AK201" t="str">
        <f>IF('Leak Test Submission'!$A216="","",TRUE)</f>
        <v/>
      </c>
      <c r="AL201" t="str">
        <f>IF('Leak Test Submission'!$A216="","",FALSE)</f>
        <v/>
      </c>
      <c r="AN201" t="str">
        <f>IF('Leak Test Submission'!$A216="","",'Leak Test Submission'!A216)</f>
        <v/>
      </c>
      <c r="AO201" t="str">
        <f>IF('Leak Test Submission'!$A216="","",IF('Leak Test Submission'!$H$6="","",'Leak Test Submission'!$H$6))</f>
        <v/>
      </c>
    </row>
    <row r="202" spans="1:41" x14ac:dyDescent="0.25">
      <c r="A202" t="str">
        <f>IF('Leak Test Submission'!$A217="","",IF('Leak Test Submission'!B217&lt;&gt;"",'Leak Test Submission'!B217,IF('Leak Test Submission'!J217&lt;&gt;"",'Leak Test Submission'!J217,IF('Leak Test Submission'!I217&lt;&gt;"",'Leak Test Submission'!I217,""))))</f>
        <v/>
      </c>
      <c r="B202" t="str">
        <f>IF('Leak Test Submission'!$A217="","",IF('Leak Test Submission'!$B$5="","",'Leak Test Submission'!$B$5))</f>
        <v/>
      </c>
      <c r="C202" t="str">
        <f>IF('Leak Test Submission'!$A217="","",IF('Leak Test Submission'!D217="Blank","",'Leak Test Submission'!D217))</f>
        <v/>
      </c>
      <c r="D202" s="8" t="str">
        <f>IF('Leak Test Submission'!$A217="","",IF('Leak Test Submission'!E217="","",'Leak Test Submission'!E217))</f>
        <v/>
      </c>
      <c r="E202" s="9" t="str">
        <f>IF('Leak Test Submission'!$A217="","",IF('Leak Test Submission'!F217="","",'Leak Test Submission'!F217))</f>
        <v/>
      </c>
      <c r="F202" t="str">
        <f>IF('Leak Test Submission'!$A217="","","")</f>
        <v/>
      </c>
      <c r="G202" t="str">
        <f>IF('Leak Test Submission'!$A217="","",IF('Leak Test Submission'!G217="","",'Leak Test Submission'!G217))</f>
        <v/>
      </c>
      <c r="H202" t="str">
        <f>IF('Leak Test Submission'!$A217="","",IF('Leak Test Submission'!H217="","",'Leak Test Submission'!H217))</f>
        <v/>
      </c>
      <c r="I202" t="str">
        <f>IF('Leak Test Submission'!$A217="","",IF('Leak Test Submission'!I217="","",'Leak Test Submission'!I217))</f>
        <v/>
      </c>
      <c r="J202" t="str">
        <f>IF('Leak Test Submission'!$A217="","",IF('Leak Test Submission'!J217="","",'Leak Test Submission'!J217))</f>
        <v/>
      </c>
      <c r="K202" t="str">
        <f>IF('Leak Test Submission'!$A217="","","")</f>
        <v/>
      </c>
      <c r="L202" t="str">
        <f>IF('Leak Test Submission'!$A217="","","")</f>
        <v/>
      </c>
      <c r="M202" s="9" t="str">
        <f>IF('Leak Test Submission'!$A217="","",IF('Leak Test Submission'!C217="","",'Leak Test Submission'!C217))</f>
        <v/>
      </c>
      <c r="O202" t="str">
        <f>IF('Leak Test Submission'!$A217="","",IF('Leak Test Submission'!$B$6="","",'Leak Test Submission'!$B$6))</f>
        <v/>
      </c>
      <c r="P202" t="str">
        <f>IF('Leak Test Submission'!$A217="","",IF('Leak Test Submission'!$B$7="","",'Leak Test Submission'!$B$7))</f>
        <v/>
      </c>
      <c r="Q202" t="str">
        <f>IF('Leak Test Submission'!$A217="","",IF('Leak Test Submission'!$B$8="","",'Leak Test Submission'!$B$8))</f>
        <v/>
      </c>
      <c r="R202" t="str">
        <f>IF('Leak Test Submission'!$A217="","",IF('Leak Test Submission'!$B$9="","",'Leak Test Submission'!$B$9))</f>
        <v/>
      </c>
      <c r="S202" t="str">
        <f>IF('Leak Test Submission'!$A217="","",IF('Leak Test Submission'!$C$9="","",'Leak Test Submission'!$C$9))</f>
        <v/>
      </c>
      <c r="T202" t="str">
        <f>IF('Leak Test Submission'!$A217="","","USA")</f>
        <v/>
      </c>
      <c r="U202" t="str">
        <f>IF('Leak Test Submission'!$A217="","",IF('Leak Test Submission'!$B$10="","",'Leak Test Submission'!$B$10))</f>
        <v/>
      </c>
      <c r="V202" t="str">
        <f>IF('Leak Test Submission'!$A217="","","")</f>
        <v/>
      </c>
      <c r="W202" t="str">
        <f>IF('Leak Test Submission'!$A217="","",IF('Leak Test Submission'!$B$11="","",'Leak Test Submission'!$B$11))</f>
        <v/>
      </c>
      <c r="X202" t="str">
        <f>IF('Leak Test Submission'!$A217="","",IF('Leak Test Submission'!$H$5="","",'Leak Test Submission'!$H$5))</f>
        <v/>
      </c>
      <c r="Y202" t="str">
        <f>IF('Leak Test Submission'!$A217="","",IF('Leak Test Submission'!$H$9="","",'Leak Test Submission'!$H$9))</f>
        <v/>
      </c>
      <c r="Z202" t="str">
        <f>IF('Leak Test Submission'!$A217="","",IF('Leak Test Submission'!$H$10="","",'Leak Test Submission'!$H$10))</f>
        <v/>
      </c>
      <c r="AA202" t="str">
        <f>IF('Leak Test Submission'!$A217="","",'Leak Test Submission'!$B$13&amp;IF(AND('Leak Test Submission'!$B$13&lt;&gt;"",'Leak Test Submission'!$B$14&lt;&gt;""),", ","")&amp;'Leak Test Submission'!$B$14&amp;IF(AND('Leak Test Submission'!$B$13&amp;'Leak Test Submission'!$B$14&lt;&gt;"",'Leak Test Submission'!$B$15&lt;&gt;""),", ","")&amp;'Leak Test Submission'!$B$15)</f>
        <v/>
      </c>
      <c r="AB202" t="str">
        <f>IF('Leak Test Submission'!$A217="","",'Leak Test Submission'!$D$13&amp;IF(AND('Leak Test Submission'!$D$13&lt;&gt;"",'Leak Test Submission'!$D$14&lt;&gt;""),", ","")&amp;'Leak Test Submission'!$D$14&amp;IF(AND('Leak Test Submission'!$D$13&amp;'Leak Test Submission'!$D$14&lt;&gt;"",'Leak Test Submission'!$D$15&lt;&gt;""),", ","")&amp;'Leak Test Submission'!$D$15)</f>
        <v/>
      </c>
      <c r="AC202" t="str">
        <f>IF('Leak Test Submission'!$A217="","",IF('Leak Test Submission'!$H$8="","",'Leak Test Submission'!$H$8))</f>
        <v/>
      </c>
      <c r="AD202" t="str">
        <f>IF('Leak Test Submission'!$A217="","",IF('Leak Test Submission'!$H$11="","",'Leak Test Submission'!$H$11))</f>
        <v/>
      </c>
      <c r="AE202" t="str">
        <f>IF('Leak Test Submission'!$A217="","",IF('Leak Test Submission'!$H$12="","",'Leak Test Submission'!$H$12))</f>
        <v/>
      </c>
      <c r="AF202" t="str">
        <f>IF('Leak Test Submission'!$A217="","",IF('Leak Test Submission'!$H$13="","",'Leak Test Submission'!$H$13))</f>
        <v/>
      </c>
      <c r="AG202" t="str">
        <f>IF('Leak Test Submission'!$A217="","",IF('Leak Test Submission'!$H$14="","",'Leak Test Submission'!$H$14))</f>
        <v/>
      </c>
      <c r="AH202" t="str">
        <f>IF('Leak Test Submission'!$A217="","",IF('Leak Test Submission'!$I$14="","",'Leak Test Submission'!$I$14))</f>
        <v/>
      </c>
      <c r="AI202" t="str">
        <f>IF('Leak Test Submission'!$A217="","","USA")</f>
        <v/>
      </c>
      <c r="AJ202" t="str">
        <f>IF('Leak Test Submission'!$A217="","",IF('Leak Test Submission'!$H$15="Yes",TRUE,FALSE))</f>
        <v/>
      </c>
      <c r="AK202" t="str">
        <f>IF('Leak Test Submission'!$A217="","",TRUE)</f>
        <v/>
      </c>
      <c r="AL202" t="str">
        <f>IF('Leak Test Submission'!$A217="","",FALSE)</f>
        <v/>
      </c>
      <c r="AN202" t="str">
        <f>IF('Leak Test Submission'!$A217="","",'Leak Test Submission'!A217)</f>
        <v/>
      </c>
      <c r="AO202" t="str">
        <f>IF('Leak Test Submission'!$A217="","",IF('Leak Test Submission'!$H$6="","",'Leak Test Submission'!$H$6))</f>
        <v/>
      </c>
    </row>
    <row r="203" spans="1:41" x14ac:dyDescent="0.25">
      <c r="A203" t="str">
        <f>IF('Leak Test Submission'!$A218="","",IF('Leak Test Submission'!B218&lt;&gt;"",'Leak Test Submission'!B218,IF('Leak Test Submission'!J218&lt;&gt;"",'Leak Test Submission'!J218,IF('Leak Test Submission'!I218&lt;&gt;"",'Leak Test Submission'!I218,""))))</f>
        <v/>
      </c>
      <c r="B203" t="str">
        <f>IF('Leak Test Submission'!$A218="","",IF('Leak Test Submission'!$B$5="","",'Leak Test Submission'!$B$5))</f>
        <v/>
      </c>
      <c r="C203" t="str">
        <f>IF('Leak Test Submission'!$A218="","",IF('Leak Test Submission'!D218="Blank","",'Leak Test Submission'!D218))</f>
        <v/>
      </c>
      <c r="D203" s="8" t="str">
        <f>IF('Leak Test Submission'!$A218="","",IF('Leak Test Submission'!E218="","",'Leak Test Submission'!E218))</f>
        <v/>
      </c>
      <c r="E203" s="9" t="str">
        <f>IF('Leak Test Submission'!$A218="","",IF('Leak Test Submission'!F218="","",'Leak Test Submission'!F218))</f>
        <v/>
      </c>
      <c r="F203" t="str">
        <f>IF('Leak Test Submission'!$A218="","","")</f>
        <v/>
      </c>
      <c r="G203" t="str">
        <f>IF('Leak Test Submission'!$A218="","",IF('Leak Test Submission'!G218="","",'Leak Test Submission'!G218))</f>
        <v/>
      </c>
      <c r="H203" t="str">
        <f>IF('Leak Test Submission'!$A218="","",IF('Leak Test Submission'!H218="","",'Leak Test Submission'!H218))</f>
        <v/>
      </c>
      <c r="I203" t="str">
        <f>IF('Leak Test Submission'!$A218="","",IF('Leak Test Submission'!I218="","",'Leak Test Submission'!I218))</f>
        <v/>
      </c>
      <c r="J203" t="str">
        <f>IF('Leak Test Submission'!$A218="","",IF('Leak Test Submission'!J218="","",'Leak Test Submission'!J218))</f>
        <v/>
      </c>
      <c r="K203" t="str">
        <f>IF('Leak Test Submission'!$A218="","","")</f>
        <v/>
      </c>
      <c r="L203" t="str">
        <f>IF('Leak Test Submission'!$A218="","","")</f>
        <v/>
      </c>
      <c r="M203" s="9" t="str">
        <f>IF('Leak Test Submission'!$A218="","",IF('Leak Test Submission'!C218="","",'Leak Test Submission'!C218))</f>
        <v/>
      </c>
      <c r="O203" t="str">
        <f>IF('Leak Test Submission'!$A218="","",IF('Leak Test Submission'!$B$6="","",'Leak Test Submission'!$B$6))</f>
        <v/>
      </c>
      <c r="P203" t="str">
        <f>IF('Leak Test Submission'!$A218="","",IF('Leak Test Submission'!$B$7="","",'Leak Test Submission'!$B$7))</f>
        <v/>
      </c>
      <c r="Q203" t="str">
        <f>IF('Leak Test Submission'!$A218="","",IF('Leak Test Submission'!$B$8="","",'Leak Test Submission'!$B$8))</f>
        <v/>
      </c>
      <c r="R203" t="str">
        <f>IF('Leak Test Submission'!$A218="","",IF('Leak Test Submission'!$B$9="","",'Leak Test Submission'!$B$9))</f>
        <v/>
      </c>
      <c r="S203" t="str">
        <f>IF('Leak Test Submission'!$A218="","",IF('Leak Test Submission'!$C$9="","",'Leak Test Submission'!$C$9))</f>
        <v/>
      </c>
      <c r="T203" t="str">
        <f>IF('Leak Test Submission'!$A218="","","USA")</f>
        <v/>
      </c>
      <c r="U203" t="str">
        <f>IF('Leak Test Submission'!$A218="","",IF('Leak Test Submission'!$B$10="","",'Leak Test Submission'!$B$10))</f>
        <v/>
      </c>
      <c r="V203" t="str">
        <f>IF('Leak Test Submission'!$A218="","","")</f>
        <v/>
      </c>
      <c r="W203" t="str">
        <f>IF('Leak Test Submission'!$A218="","",IF('Leak Test Submission'!$B$11="","",'Leak Test Submission'!$B$11))</f>
        <v/>
      </c>
      <c r="X203" t="str">
        <f>IF('Leak Test Submission'!$A218="","",IF('Leak Test Submission'!$H$5="","",'Leak Test Submission'!$H$5))</f>
        <v/>
      </c>
      <c r="Y203" t="str">
        <f>IF('Leak Test Submission'!$A218="","",IF('Leak Test Submission'!$H$9="","",'Leak Test Submission'!$H$9))</f>
        <v/>
      </c>
      <c r="Z203" t="str">
        <f>IF('Leak Test Submission'!$A218="","",IF('Leak Test Submission'!$H$10="","",'Leak Test Submission'!$H$10))</f>
        <v/>
      </c>
      <c r="AA203" t="str">
        <f>IF('Leak Test Submission'!$A218="","",'Leak Test Submission'!$B$13&amp;IF(AND('Leak Test Submission'!$B$13&lt;&gt;"",'Leak Test Submission'!$B$14&lt;&gt;""),", ","")&amp;'Leak Test Submission'!$B$14&amp;IF(AND('Leak Test Submission'!$B$13&amp;'Leak Test Submission'!$B$14&lt;&gt;"",'Leak Test Submission'!$B$15&lt;&gt;""),", ","")&amp;'Leak Test Submission'!$B$15)</f>
        <v/>
      </c>
      <c r="AB203" t="str">
        <f>IF('Leak Test Submission'!$A218="","",'Leak Test Submission'!$D$13&amp;IF(AND('Leak Test Submission'!$D$13&lt;&gt;"",'Leak Test Submission'!$D$14&lt;&gt;""),", ","")&amp;'Leak Test Submission'!$D$14&amp;IF(AND('Leak Test Submission'!$D$13&amp;'Leak Test Submission'!$D$14&lt;&gt;"",'Leak Test Submission'!$D$15&lt;&gt;""),", ","")&amp;'Leak Test Submission'!$D$15)</f>
        <v/>
      </c>
      <c r="AC203" t="str">
        <f>IF('Leak Test Submission'!$A218="","",IF('Leak Test Submission'!$H$8="","",'Leak Test Submission'!$H$8))</f>
        <v/>
      </c>
      <c r="AD203" t="str">
        <f>IF('Leak Test Submission'!$A218="","",IF('Leak Test Submission'!$H$11="","",'Leak Test Submission'!$H$11))</f>
        <v/>
      </c>
      <c r="AE203" t="str">
        <f>IF('Leak Test Submission'!$A218="","",IF('Leak Test Submission'!$H$12="","",'Leak Test Submission'!$H$12))</f>
        <v/>
      </c>
      <c r="AF203" t="str">
        <f>IF('Leak Test Submission'!$A218="","",IF('Leak Test Submission'!$H$13="","",'Leak Test Submission'!$H$13))</f>
        <v/>
      </c>
      <c r="AG203" t="str">
        <f>IF('Leak Test Submission'!$A218="","",IF('Leak Test Submission'!$H$14="","",'Leak Test Submission'!$H$14))</f>
        <v/>
      </c>
      <c r="AH203" t="str">
        <f>IF('Leak Test Submission'!$A218="","",IF('Leak Test Submission'!$I$14="","",'Leak Test Submission'!$I$14))</f>
        <v/>
      </c>
      <c r="AI203" t="str">
        <f>IF('Leak Test Submission'!$A218="","","USA")</f>
        <v/>
      </c>
      <c r="AJ203" t="str">
        <f>IF('Leak Test Submission'!$A218="","",IF('Leak Test Submission'!$H$15="Yes",TRUE,FALSE))</f>
        <v/>
      </c>
      <c r="AK203" t="str">
        <f>IF('Leak Test Submission'!$A218="","",TRUE)</f>
        <v/>
      </c>
      <c r="AL203" t="str">
        <f>IF('Leak Test Submission'!$A218="","",FALSE)</f>
        <v/>
      </c>
      <c r="AN203" t="str">
        <f>IF('Leak Test Submission'!$A218="","",'Leak Test Submission'!A218)</f>
        <v/>
      </c>
      <c r="AO203" t="str">
        <f>IF('Leak Test Submission'!$A218="","",IF('Leak Test Submission'!$H$6="","",'Leak Test Submission'!$H$6))</f>
        <v/>
      </c>
    </row>
    <row r="204" spans="1:41" x14ac:dyDescent="0.25">
      <c r="A204" t="str">
        <f>IF('Leak Test Submission'!$A219="","",IF('Leak Test Submission'!B219&lt;&gt;"",'Leak Test Submission'!B219,IF('Leak Test Submission'!J219&lt;&gt;"",'Leak Test Submission'!J219,IF('Leak Test Submission'!I219&lt;&gt;"",'Leak Test Submission'!I219,""))))</f>
        <v/>
      </c>
      <c r="B204" t="str">
        <f>IF('Leak Test Submission'!$A219="","",IF('Leak Test Submission'!$B$5="","",'Leak Test Submission'!$B$5))</f>
        <v/>
      </c>
      <c r="C204" t="str">
        <f>IF('Leak Test Submission'!$A219="","",IF('Leak Test Submission'!D219="Blank","",'Leak Test Submission'!D219))</f>
        <v/>
      </c>
      <c r="D204" s="8" t="str">
        <f>IF('Leak Test Submission'!$A219="","",IF('Leak Test Submission'!E219="","",'Leak Test Submission'!E219))</f>
        <v/>
      </c>
      <c r="E204" s="9" t="str">
        <f>IF('Leak Test Submission'!$A219="","",IF('Leak Test Submission'!F219="","",'Leak Test Submission'!F219))</f>
        <v/>
      </c>
      <c r="F204" t="str">
        <f>IF('Leak Test Submission'!$A219="","","")</f>
        <v/>
      </c>
      <c r="G204" t="str">
        <f>IF('Leak Test Submission'!$A219="","",IF('Leak Test Submission'!G219="","",'Leak Test Submission'!G219))</f>
        <v/>
      </c>
      <c r="H204" t="str">
        <f>IF('Leak Test Submission'!$A219="","",IF('Leak Test Submission'!H219="","",'Leak Test Submission'!H219))</f>
        <v/>
      </c>
      <c r="I204" t="str">
        <f>IF('Leak Test Submission'!$A219="","",IF('Leak Test Submission'!I219="","",'Leak Test Submission'!I219))</f>
        <v/>
      </c>
      <c r="J204" t="str">
        <f>IF('Leak Test Submission'!$A219="","",IF('Leak Test Submission'!J219="","",'Leak Test Submission'!J219))</f>
        <v/>
      </c>
      <c r="K204" t="str">
        <f>IF('Leak Test Submission'!$A219="","","")</f>
        <v/>
      </c>
      <c r="L204" t="str">
        <f>IF('Leak Test Submission'!$A219="","","")</f>
        <v/>
      </c>
      <c r="M204" s="9" t="str">
        <f>IF('Leak Test Submission'!$A219="","",IF('Leak Test Submission'!C219="","",'Leak Test Submission'!C219))</f>
        <v/>
      </c>
      <c r="O204" t="str">
        <f>IF('Leak Test Submission'!$A219="","",IF('Leak Test Submission'!$B$6="","",'Leak Test Submission'!$B$6))</f>
        <v/>
      </c>
      <c r="P204" t="str">
        <f>IF('Leak Test Submission'!$A219="","",IF('Leak Test Submission'!$B$7="","",'Leak Test Submission'!$B$7))</f>
        <v/>
      </c>
      <c r="Q204" t="str">
        <f>IF('Leak Test Submission'!$A219="","",IF('Leak Test Submission'!$B$8="","",'Leak Test Submission'!$B$8))</f>
        <v/>
      </c>
      <c r="R204" t="str">
        <f>IF('Leak Test Submission'!$A219="","",IF('Leak Test Submission'!$B$9="","",'Leak Test Submission'!$B$9))</f>
        <v/>
      </c>
      <c r="S204" t="str">
        <f>IF('Leak Test Submission'!$A219="","",IF('Leak Test Submission'!$C$9="","",'Leak Test Submission'!$C$9))</f>
        <v/>
      </c>
      <c r="T204" t="str">
        <f>IF('Leak Test Submission'!$A219="","","USA")</f>
        <v/>
      </c>
      <c r="U204" t="str">
        <f>IF('Leak Test Submission'!$A219="","",IF('Leak Test Submission'!$B$10="","",'Leak Test Submission'!$B$10))</f>
        <v/>
      </c>
      <c r="V204" t="str">
        <f>IF('Leak Test Submission'!$A219="","","")</f>
        <v/>
      </c>
      <c r="W204" t="str">
        <f>IF('Leak Test Submission'!$A219="","",IF('Leak Test Submission'!$B$11="","",'Leak Test Submission'!$B$11))</f>
        <v/>
      </c>
      <c r="X204" t="str">
        <f>IF('Leak Test Submission'!$A219="","",IF('Leak Test Submission'!$H$5="","",'Leak Test Submission'!$H$5))</f>
        <v/>
      </c>
      <c r="Y204" t="str">
        <f>IF('Leak Test Submission'!$A219="","",IF('Leak Test Submission'!$H$9="","",'Leak Test Submission'!$H$9))</f>
        <v/>
      </c>
      <c r="Z204" t="str">
        <f>IF('Leak Test Submission'!$A219="","",IF('Leak Test Submission'!$H$10="","",'Leak Test Submission'!$H$10))</f>
        <v/>
      </c>
      <c r="AA204" t="str">
        <f>IF('Leak Test Submission'!$A219="","",'Leak Test Submission'!$B$13&amp;IF(AND('Leak Test Submission'!$B$13&lt;&gt;"",'Leak Test Submission'!$B$14&lt;&gt;""),", ","")&amp;'Leak Test Submission'!$B$14&amp;IF(AND('Leak Test Submission'!$B$13&amp;'Leak Test Submission'!$B$14&lt;&gt;"",'Leak Test Submission'!$B$15&lt;&gt;""),", ","")&amp;'Leak Test Submission'!$B$15)</f>
        <v/>
      </c>
      <c r="AB204" t="str">
        <f>IF('Leak Test Submission'!$A219="","",'Leak Test Submission'!$D$13&amp;IF(AND('Leak Test Submission'!$D$13&lt;&gt;"",'Leak Test Submission'!$D$14&lt;&gt;""),", ","")&amp;'Leak Test Submission'!$D$14&amp;IF(AND('Leak Test Submission'!$D$13&amp;'Leak Test Submission'!$D$14&lt;&gt;"",'Leak Test Submission'!$D$15&lt;&gt;""),", ","")&amp;'Leak Test Submission'!$D$15)</f>
        <v/>
      </c>
      <c r="AC204" t="str">
        <f>IF('Leak Test Submission'!$A219="","",IF('Leak Test Submission'!$H$8="","",'Leak Test Submission'!$H$8))</f>
        <v/>
      </c>
      <c r="AD204" t="str">
        <f>IF('Leak Test Submission'!$A219="","",IF('Leak Test Submission'!$H$11="","",'Leak Test Submission'!$H$11))</f>
        <v/>
      </c>
      <c r="AE204" t="str">
        <f>IF('Leak Test Submission'!$A219="","",IF('Leak Test Submission'!$H$12="","",'Leak Test Submission'!$H$12))</f>
        <v/>
      </c>
      <c r="AF204" t="str">
        <f>IF('Leak Test Submission'!$A219="","",IF('Leak Test Submission'!$H$13="","",'Leak Test Submission'!$H$13))</f>
        <v/>
      </c>
      <c r="AG204" t="str">
        <f>IF('Leak Test Submission'!$A219="","",IF('Leak Test Submission'!$H$14="","",'Leak Test Submission'!$H$14))</f>
        <v/>
      </c>
      <c r="AH204" t="str">
        <f>IF('Leak Test Submission'!$A219="","",IF('Leak Test Submission'!$I$14="","",'Leak Test Submission'!$I$14))</f>
        <v/>
      </c>
      <c r="AI204" t="str">
        <f>IF('Leak Test Submission'!$A219="","","USA")</f>
        <v/>
      </c>
      <c r="AJ204" t="str">
        <f>IF('Leak Test Submission'!$A219="","",IF('Leak Test Submission'!$H$15="Yes",TRUE,FALSE))</f>
        <v/>
      </c>
      <c r="AK204" t="str">
        <f>IF('Leak Test Submission'!$A219="","",TRUE)</f>
        <v/>
      </c>
      <c r="AL204" t="str">
        <f>IF('Leak Test Submission'!$A219="","",FALSE)</f>
        <v/>
      </c>
      <c r="AN204" t="str">
        <f>IF('Leak Test Submission'!$A219="","",'Leak Test Submission'!A219)</f>
        <v/>
      </c>
      <c r="AO204" t="str">
        <f>IF('Leak Test Submission'!$A219="","",IF('Leak Test Submission'!$H$6="","",'Leak Test Submission'!$H$6))</f>
        <v/>
      </c>
    </row>
    <row r="205" spans="1:41" x14ac:dyDescent="0.25">
      <c r="A205" t="str">
        <f>IF('Leak Test Submission'!$A220="","",IF('Leak Test Submission'!B220&lt;&gt;"",'Leak Test Submission'!B220,IF('Leak Test Submission'!J220&lt;&gt;"",'Leak Test Submission'!J220,IF('Leak Test Submission'!I220&lt;&gt;"",'Leak Test Submission'!I220,""))))</f>
        <v/>
      </c>
      <c r="B205" t="str">
        <f>IF('Leak Test Submission'!$A220="","",IF('Leak Test Submission'!$B$5="","",'Leak Test Submission'!$B$5))</f>
        <v/>
      </c>
      <c r="C205" t="str">
        <f>IF('Leak Test Submission'!$A220="","",IF('Leak Test Submission'!D220="Blank","",'Leak Test Submission'!D220))</f>
        <v/>
      </c>
      <c r="D205" s="8" t="str">
        <f>IF('Leak Test Submission'!$A220="","",IF('Leak Test Submission'!E220="","",'Leak Test Submission'!E220))</f>
        <v/>
      </c>
      <c r="E205" s="9" t="str">
        <f>IF('Leak Test Submission'!$A220="","",IF('Leak Test Submission'!F220="","",'Leak Test Submission'!F220))</f>
        <v/>
      </c>
      <c r="F205" t="str">
        <f>IF('Leak Test Submission'!$A220="","","")</f>
        <v/>
      </c>
      <c r="G205" t="str">
        <f>IF('Leak Test Submission'!$A220="","",IF('Leak Test Submission'!G220="","",'Leak Test Submission'!G220))</f>
        <v/>
      </c>
      <c r="H205" t="str">
        <f>IF('Leak Test Submission'!$A220="","",IF('Leak Test Submission'!H220="","",'Leak Test Submission'!H220))</f>
        <v/>
      </c>
      <c r="I205" t="str">
        <f>IF('Leak Test Submission'!$A220="","",IF('Leak Test Submission'!I220="","",'Leak Test Submission'!I220))</f>
        <v/>
      </c>
      <c r="J205" t="str">
        <f>IF('Leak Test Submission'!$A220="","",IF('Leak Test Submission'!J220="","",'Leak Test Submission'!J220))</f>
        <v/>
      </c>
      <c r="K205" t="str">
        <f>IF('Leak Test Submission'!$A220="","","")</f>
        <v/>
      </c>
      <c r="L205" t="str">
        <f>IF('Leak Test Submission'!$A220="","","")</f>
        <v/>
      </c>
      <c r="M205" s="9" t="str">
        <f>IF('Leak Test Submission'!$A220="","",IF('Leak Test Submission'!C220="","",'Leak Test Submission'!C220))</f>
        <v/>
      </c>
      <c r="O205" t="str">
        <f>IF('Leak Test Submission'!$A220="","",IF('Leak Test Submission'!$B$6="","",'Leak Test Submission'!$B$6))</f>
        <v/>
      </c>
      <c r="P205" t="str">
        <f>IF('Leak Test Submission'!$A220="","",IF('Leak Test Submission'!$B$7="","",'Leak Test Submission'!$B$7))</f>
        <v/>
      </c>
      <c r="Q205" t="str">
        <f>IF('Leak Test Submission'!$A220="","",IF('Leak Test Submission'!$B$8="","",'Leak Test Submission'!$B$8))</f>
        <v/>
      </c>
      <c r="R205" t="str">
        <f>IF('Leak Test Submission'!$A220="","",IF('Leak Test Submission'!$B$9="","",'Leak Test Submission'!$B$9))</f>
        <v/>
      </c>
      <c r="S205" t="str">
        <f>IF('Leak Test Submission'!$A220="","",IF('Leak Test Submission'!$C$9="","",'Leak Test Submission'!$C$9))</f>
        <v/>
      </c>
      <c r="T205" t="str">
        <f>IF('Leak Test Submission'!$A220="","","USA")</f>
        <v/>
      </c>
      <c r="U205" t="str">
        <f>IF('Leak Test Submission'!$A220="","",IF('Leak Test Submission'!$B$10="","",'Leak Test Submission'!$B$10))</f>
        <v/>
      </c>
      <c r="V205" t="str">
        <f>IF('Leak Test Submission'!$A220="","","")</f>
        <v/>
      </c>
      <c r="W205" t="str">
        <f>IF('Leak Test Submission'!$A220="","",IF('Leak Test Submission'!$B$11="","",'Leak Test Submission'!$B$11))</f>
        <v/>
      </c>
      <c r="X205" t="str">
        <f>IF('Leak Test Submission'!$A220="","",IF('Leak Test Submission'!$H$5="","",'Leak Test Submission'!$H$5))</f>
        <v/>
      </c>
      <c r="Y205" t="str">
        <f>IF('Leak Test Submission'!$A220="","",IF('Leak Test Submission'!$H$9="","",'Leak Test Submission'!$H$9))</f>
        <v/>
      </c>
      <c r="Z205" t="str">
        <f>IF('Leak Test Submission'!$A220="","",IF('Leak Test Submission'!$H$10="","",'Leak Test Submission'!$H$10))</f>
        <v/>
      </c>
      <c r="AA205" t="str">
        <f>IF('Leak Test Submission'!$A220="","",'Leak Test Submission'!$B$13&amp;IF(AND('Leak Test Submission'!$B$13&lt;&gt;"",'Leak Test Submission'!$B$14&lt;&gt;""),", ","")&amp;'Leak Test Submission'!$B$14&amp;IF(AND('Leak Test Submission'!$B$13&amp;'Leak Test Submission'!$B$14&lt;&gt;"",'Leak Test Submission'!$B$15&lt;&gt;""),", ","")&amp;'Leak Test Submission'!$B$15)</f>
        <v/>
      </c>
      <c r="AB205" t="str">
        <f>IF('Leak Test Submission'!$A220="","",'Leak Test Submission'!$D$13&amp;IF(AND('Leak Test Submission'!$D$13&lt;&gt;"",'Leak Test Submission'!$D$14&lt;&gt;""),", ","")&amp;'Leak Test Submission'!$D$14&amp;IF(AND('Leak Test Submission'!$D$13&amp;'Leak Test Submission'!$D$14&lt;&gt;"",'Leak Test Submission'!$D$15&lt;&gt;""),", ","")&amp;'Leak Test Submission'!$D$15)</f>
        <v/>
      </c>
      <c r="AC205" t="str">
        <f>IF('Leak Test Submission'!$A220="","",IF('Leak Test Submission'!$H$8="","",'Leak Test Submission'!$H$8))</f>
        <v/>
      </c>
      <c r="AD205" t="str">
        <f>IF('Leak Test Submission'!$A220="","",IF('Leak Test Submission'!$H$11="","",'Leak Test Submission'!$H$11))</f>
        <v/>
      </c>
      <c r="AE205" t="str">
        <f>IF('Leak Test Submission'!$A220="","",IF('Leak Test Submission'!$H$12="","",'Leak Test Submission'!$H$12))</f>
        <v/>
      </c>
      <c r="AF205" t="str">
        <f>IF('Leak Test Submission'!$A220="","",IF('Leak Test Submission'!$H$13="","",'Leak Test Submission'!$H$13))</f>
        <v/>
      </c>
      <c r="AG205" t="str">
        <f>IF('Leak Test Submission'!$A220="","",IF('Leak Test Submission'!$H$14="","",'Leak Test Submission'!$H$14))</f>
        <v/>
      </c>
      <c r="AH205" t="str">
        <f>IF('Leak Test Submission'!$A220="","",IF('Leak Test Submission'!$I$14="","",'Leak Test Submission'!$I$14))</f>
        <v/>
      </c>
      <c r="AI205" t="str">
        <f>IF('Leak Test Submission'!$A220="","","USA")</f>
        <v/>
      </c>
      <c r="AJ205" t="str">
        <f>IF('Leak Test Submission'!$A220="","",IF('Leak Test Submission'!$H$15="Yes",TRUE,FALSE))</f>
        <v/>
      </c>
      <c r="AK205" t="str">
        <f>IF('Leak Test Submission'!$A220="","",TRUE)</f>
        <v/>
      </c>
      <c r="AL205" t="str">
        <f>IF('Leak Test Submission'!$A220="","",FALSE)</f>
        <v/>
      </c>
      <c r="AN205" t="str">
        <f>IF('Leak Test Submission'!$A220="","",'Leak Test Submission'!A220)</f>
        <v/>
      </c>
      <c r="AO205" t="str">
        <f>IF('Leak Test Submission'!$A220="","",IF('Leak Test Submission'!$H$6="","",'Leak Test Submission'!$H$6))</f>
        <v/>
      </c>
    </row>
    <row r="206" spans="1:41" x14ac:dyDescent="0.25">
      <c r="A206" t="str">
        <f>IF('Leak Test Submission'!$A221="","",IF('Leak Test Submission'!B221&lt;&gt;"",'Leak Test Submission'!B221,IF('Leak Test Submission'!J221&lt;&gt;"",'Leak Test Submission'!J221,IF('Leak Test Submission'!I221&lt;&gt;"",'Leak Test Submission'!I221,""))))</f>
        <v/>
      </c>
      <c r="B206" t="str">
        <f>IF('Leak Test Submission'!$A221="","",IF('Leak Test Submission'!$B$5="","",'Leak Test Submission'!$B$5))</f>
        <v/>
      </c>
      <c r="C206" t="str">
        <f>IF('Leak Test Submission'!$A221="","",IF('Leak Test Submission'!D221="Blank","",'Leak Test Submission'!D221))</f>
        <v/>
      </c>
      <c r="D206" s="8" t="str">
        <f>IF('Leak Test Submission'!$A221="","",IF('Leak Test Submission'!E221="","",'Leak Test Submission'!E221))</f>
        <v/>
      </c>
      <c r="E206" s="9" t="str">
        <f>IF('Leak Test Submission'!$A221="","",IF('Leak Test Submission'!F221="","",'Leak Test Submission'!F221))</f>
        <v/>
      </c>
      <c r="F206" t="str">
        <f>IF('Leak Test Submission'!$A221="","","")</f>
        <v/>
      </c>
      <c r="G206" t="str">
        <f>IF('Leak Test Submission'!$A221="","",IF('Leak Test Submission'!G221="","",'Leak Test Submission'!G221))</f>
        <v/>
      </c>
      <c r="H206" t="str">
        <f>IF('Leak Test Submission'!$A221="","",IF('Leak Test Submission'!H221="","",'Leak Test Submission'!H221))</f>
        <v/>
      </c>
      <c r="I206" t="str">
        <f>IF('Leak Test Submission'!$A221="","",IF('Leak Test Submission'!I221="","",'Leak Test Submission'!I221))</f>
        <v/>
      </c>
      <c r="J206" t="str">
        <f>IF('Leak Test Submission'!$A221="","",IF('Leak Test Submission'!J221="","",'Leak Test Submission'!J221))</f>
        <v/>
      </c>
      <c r="K206" t="str">
        <f>IF('Leak Test Submission'!$A221="","","")</f>
        <v/>
      </c>
      <c r="L206" t="str">
        <f>IF('Leak Test Submission'!$A221="","","")</f>
        <v/>
      </c>
      <c r="M206" s="9" t="str">
        <f>IF('Leak Test Submission'!$A221="","",IF('Leak Test Submission'!C221="","",'Leak Test Submission'!C221))</f>
        <v/>
      </c>
      <c r="O206" t="str">
        <f>IF('Leak Test Submission'!$A221="","",IF('Leak Test Submission'!$B$6="","",'Leak Test Submission'!$B$6))</f>
        <v/>
      </c>
      <c r="P206" t="str">
        <f>IF('Leak Test Submission'!$A221="","",IF('Leak Test Submission'!$B$7="","",'Leak Test Submission'!$B$7))</f>
        <v/>
      </c>
      <c r="Q206" t="str">
        <f>IF('Leak Test Submission'!$A221="","",IF('Leak Test Submission'!$B$8="","",'Leak Test Submission'!$B$8))</f>
        <v/>
      </c>
      <c r="R206" t="str">
        <f>IF('Leak Test Submission'!$A221="","",IF('Leak Test Submission'!$B$9="","",'Leak Test Submission'!$B$9))</f>
        <v/>
      </c>
      <c r="S206" t="str">
        <f>IF('Leak Test Submission'!$A221="","",IF('Leak Test Submission'!$C$9="","",'Leak Test Submission'!$C$9))</f>
        <v/>
      </c>
      <c r="T206" t="str">
        <f>IF('Leak Test Submission'!$A221="","","USA")</f>
        <v/>
      </c>
      <c r="U206" t="str">
        <f>IF('Leak Test Submission'!$A221="","",IF('Leak Test Submission'!$B$10="","",'Leak Test Submission'!$B$10))</f>
        <v/>
      </c>
      <c r="V206" t="str">
        <f>IF('Leak Test Submission'!$A221="","","")</f>
        <v/>
      </c>
      <c r="W206" t="str">
        <f>IF('Leak Test Submission'!$A221="","",IF('Leak Test Submission'!$B$11="","",'Leak Test Submission'!$B$11))</f>
        <v/>
      </c>
      <c r="X206" t="str">
        <f>IF('Leak Test Submission'!$A221="","",IF('Leak Test Submission'!$H$5="","",'Leak Test Submission'!$H$5))</f>
        <v/>
      </c>
      <c r="Y206" t="str">
        <f>IF('Leak Test Submission'!$A221="","",IF('Leak Test Submission'!$H$9="","",'Leak Test Submission'!$H$9))</f>
        <v/>
      </c>
      <c r="Z206" t="str">
        <f>IF('Leak Test Submission'!$A221="","",IF('Leak Test Submission'!$H$10="","",'Leak Test Submission'!$H$10))</f>
        <v/>
      </c>
      <c r="AA206" t="str">
        <f>IF('Leak Test Submission'!$A221="","",'Leak Test Submission'!$B$13&amp;IF(AND('Leak Test Submission'!$B$13&lt;&gt;"",'Leak Test Submission'!$B$14&lt;&gt;""),", ","")&amp;'Leak Test Submission'!$B$14&amp;IF(AND('Leak Test Submission'!$B$13&amp;'Leak Test Submission'!$B$14&lt;&gt;"",'Leak Test Submission'!$B$15&lt;&gt;""),", ","")&amp;'Leak Test Submission'!$B$15)</f>
        <v/>
      </c>
      <c r="AB206" t="str">
        <f>IF('Leak Test Submission'!$A221="","",'Leak Test Submission'!$D$13&amp;IF(AND('Leak Test Submission'!$D$13&lt;&gt;"",'Leak Test Submission'!$D$14&lt;&gt;""),", ","")&amp;'Leak Test Submission'!$D$14&amp;IF(AND('Leak Test Submission'!$D$13&amp;'Leak Test Submission'!$D$14&lt;&gt;"",'Leak Test Submission'!$D$15&lt;&gt;""),", ","")&amp;'Leak Test Submission'!$D$15)</f>
        <v/>
      </c>
      <c r="AC206" t="str">
        <f>IF('Leak Test Submission'!$A221="","",IF('Leak Test Submission'!$H$8="","",'Leak Test Submission'!$H$8))</f>
        <v/>
      </c>
      <c r="AD206" t="str">
        <f>IF('Leak Test Submission'!$A221="","",IF('Leak Test Submission'!$H$11="","",'Leak Test Submission'!$H$11))</f>
        <v/>
      </c>
      <c r="AE206" t="str">
        <f>IF('Leak Test Submission'!$A221="","",IF('Leak Test Submission'!$H$12="","",'Leak Test Submission'!$H$12))</f>
        <v/>
      </c>
      <c r="AF206" t="str">
        <f>IF('Leak Test Submission'!$A221="","",IF('Leak Test Submission'!$H$13="","",'Leak Test Submission'!$H$13))</f>
        <v/>
      </c>
      <c r="AG206" t="str">
        <f>IF('Leak Test Submission'!$A221="","",IF('Leak Test Submission'!$H$14="","",'Leak Test Submission'!$H$14))</f>
        <v/>
      </c>
      <c r="AH206" t="str">
        <f>IF('Leak Test Submission'!$A221="","",IF('Leak Test Submission'!$I$14="","",'Leak Test Submission'!$I$14))</f>
        <v/>
      </c>
      <c r="AI206" t="str">
        <f>IF('Leak Test Submission'!$A221="","","USA")</f>
        <v/>
      </c>
      <c r="AJ206" t="str">
        <f>IF('Leak Test Submission'!$A221="","",IF('Leak Test Submission'!$H$15="Yes",TRUE,FALSE))</f>
        <v/>
      </c>
      <c r="AK206" t="str">
        <f>IF('Leak Test Submission'!$A221="","",TRUE)</f>
        <v/>
      </c>
      <c r="AL206" t="str">
        <f>IF('Leak Test Submission'!$A221="","",FALSE)</f>
        <v/>
      </c>
      <c r="AN206" t="str">
        <f>IF('Leak Test Submission'!$A221="","",'Leak Test Submission'!A221)</f>
        <v/>
      </c>
      <c r="AO206" t="str">
        <f>IF('Leak Test Submission'!$A221="","",IF('Leak Test Submission'!$H$6="","",'Leak Test Submission'!$H$6))</f>
        <v/>
      </c>
    </row>
    <row r="207" spans="1:41" x14ac:dyDescent="0.25">
      <c r="A207" t="str">
        <f>IF('Leak Test Submission'!$A222="","",IF('Leak Test Submission'!B222&lt;&gt;"",'Leak Test Submission'!B222,IF('Leak Test Submission'!J222&lt;&gt;"",'Leak Test Submission'!J222,IF('Leak Test Submission'!I222&lt;&gt;"",'Leak Test Submission'!I222,""))))</f>
        <v/>
      </c>
      <c r="B207" t="str">
        <f>IF('Leak Test Submission'!$A222="","",IF('Leak Test Submission'!$B$5="","",'Leak Test Submission'!$B$5))</f>
        <v/>
      </c>
      <c r="C207" t="str">
        <f>IF('Leak Test Submission'!$A222="","",IF('Leak Test Submission'!D222="Blank","",'Leak Test Submission'!D222))</f>
        <v/>
      </c>
      <c r="D207" s="8" t="str">
        <f>IF('Leak Test Submission'!$A222="","",IF('Leak Test Submission'!E222="","",'Leak Test Submission'!E222))</f>
        <v/>
      </c>
      <c r="E207" s="9" t="str">
        <f>IF('Leak Test Submission'!$A222="","",IF('Leak Test Submission'!F222="","",'Leak Test Submission'!F222))</f>
        <v/>
      </c>
      <c r="F207" t="str">
        <f>IF('Leak Test Submission'!$A222="","","")</f>
        <v/>
      </c>
      <c r="G207" t="str">
        <f>IF('Leak Test Submission'!$A222="","",IF('Leak Test Submission'!G222="","",'Leak Test Submission'!G222))</f>
        <v/>
      </c>
      <c r="H207" t="str">
        <f>IF('Leak Test Submission'!$A222="","",IF('Leak Test Submission'!H222="","",'Leak Test Submission'!H222))</f>
        <v/>
      </c>
      <c r="I207" t="str">
        <f>IF('Leak Test Submission'!$A222="","",IF('Leak Test Submission'!I222="","",'Leak Test Submission'!I222))</f>
        <v/>
      </c>
      <c r="J207" t="str">
        <f>IF('Leak Test Submission'!$A222="","",IF('Leak Test Submission'!J222="","",'Leak Test Submission'!J222))</f>
        <v/>
      </c>
      <c r="K207" t="str">
        <f>IF('Leak Test Submission'!$A222="","","")</f>
        <v/>
      </c>
      <c r="L207" t="str">
        <f>IF('Leak Test Submission'!$A222="","","")</f>
        <v/>
      </c>
      <c r="M207" s="9" t="str">
        <f>IF('Leak Test Submission'!$A222="","",IF('Leak Test Submission'!C222="","",'Leak Test Submission'!C222))</f>
        <v/>
      </c>
      <c r="O207" t="str">
        <f>IF('Leak Test Submission'!$A222="","",IF('Leak Test Submission'!$B$6="","",'Leak Test Submission'!$B$6))</f>
        <v/>
      </c>
      <c r="P207" t="str">
        <f>IF('Leak Test Submission'!$A222="","",IF('Leak Test Submission'!$B$7="","",'Leak Test Submission'!$B$7))</f>
        <v/>
      </c>
      <c r="Q207" t="str">
        <f>IF('Leak Test Submission'!$A222="","",IF('Leak Test Submission'!$B$8="","",'Leak Test Submission'!$B$8))</f>
        <v/>
      </c>
      <c r="R207" t="str">
        <f>IF('Leak Test Submission'!$A222="","",IF('Leak Test Submission'!$B$9="","",'Leak Test Submission'!$B$9))</f>
        <v/>
      </c>
      <c r="S207" t="str">
        <f>IF('Leak Test Submission'!$A222="","",IF('Leak Test Submission'!$C$9="","",'Leak Test Submission'!$C$9))</f>
        <v/>
      </c>
      <c r="T207" t="str">
        <f>IF('Leak Test Submission'!$A222="","","USA")</f>
        <v/>
      </c>
      <c r="U207" t="str">
        <f>IF('Leak Test Submission'!$A222="","",IF('Leak Test Submission'!$B$10="","",'Leak Test Submission'!$B$10))</f>
        <v/>
      </c>
      <c r="V207" t="str">
        <f>IF('Leak Test Submission'!$A222="","","")</f>
        <v/>
      </c>
      <c r="W207" t="str">
        <f>IF('Leak Test Submission'!$A222="","",IF('Leak Test Submission'!$B$11="","",'Leak Test Submission'!$B$11))</f>
        <v/>
      </c>
      <c r="X207" t="str">
        <f>IF('Leak Test Submission'!$A222="","",IF('Leak Test Submission'!$H$5="","",'Leak Test Submission'!$H$5))</f>
        <v/>
      </c>
      <c r="Y207" t="str">
        <f>IF('Leak Test Submission'!$A222="","",IF('Leak Test Submission'!$H$9="","",'Leak Test Submission'!$H$9))</f>
        <v/>
      </c>
      <c r="Z207" t="str">
        <f>IF('Leak Test Submission'!$A222="","",IF('Leak Test Submission'!$H$10="","",'Leak Test Submission'!$H$10))</f>
        <v/>
      </c>
      <c r="AA207" t="str">
        <f>IF('Leak Test Submission'!$A222="","",'Leak Test Submission'!$B$13&amp;IF(AND('Leak Test Submission'!$B$13&lt;&gt;"",'Leak Test Submission'!$B$14&lt;&gt;""),", ","")&amp;'Leak Test Submission'!$B$14&amp;IF(AND('Leak Test Submission'!$B$13&amp;'Leak Test Submission'!$B$14&lt;&gt;"",'Leak Test Submission'!$B$15&lt;&gt;""),", ","")&amp;'Leak Test Submission'!$B$15)</f>
        <v/>
      </c>
      <c r="AB207" t="str">
        <f>IF('Leak Test Submission'!$A222="","",'Leak Test Submission'!$D$13&amp;IF(AND('Leak Test Submission'!$D$13&lt;&gt;"",'Leak Test Submission'!$D$14&lt;&gt;""),", ","")&amp;'Leak Test Submission'!$D$14&amp;IF(AND('Leak Test Submission'!$D$13&amp;'Leak Test Submission'!$D$14&lt;&gt;"",'Leak Test Submission'!$D$15&lt;&gt;""),", ","")&amp;'Leak Test Submission'!$D$15)</f>
        <v/>
      </c>
      <c r="AC207" t="str">
        <f>IF('Leak Test Submission'!$A222="","",IF('Leak Test Submission'!$H$8="","",'Leak Test Submission'!$H$8))</f>
        <v/>
      </c>
      <c r="AD207" t="str">
        <f>IF('Leak Test Submission'!$A222="","",IF('Leak Test Submission'!$H$11="","",'Leak Test Submission'!$H$11))</f>
        <v/>
      </c>
      <c r="AE207" t="str">
        <f>IF('Leak Test Submission'!$A222="","",IF('Leak Test Submission'!$H$12="","",'Leak Test Submission'!$H$12))</f>
        <v/>
      </c>
      <c r="AF207" t="str">
        <f>IF('Leak Test Submission'!$A222="","",IF('Leak Test Submission'!$H$13="","",'Leak Test Submission'!$H$13))</f>
        <v/>
      </c>
      <c r="AG207" t="str">
        <f>IF('Leak Test Submission'!$A222="","",IF('Leak Test Submission'!$H$14="","",'Leak Test Submission'!$H$14))</f>
        <v/>
      </c>
      <c r="AH207" t="str">
        <f>IF('Leak Test Submission'!$A222="","",IF('Leak Test Submission'!$I$14="","",'Leak Test Submission'!$I$14))</f>
        <v/>
      </c>
      <c r="AI207" t="str">
        <f>IF('Leak Test Submission'!$A222="","","USA")</f>
        <v/>
      </c>
      <c r="AJ207" t="str">
        <f>IF('Leak Test Submission'!$A222="","",IF('Leak Test Submission'!$H$15="Yes",TRUE,FALSE))</f>
        <v/>
      </c>
      <c r="AK207" t="str">
        <f>IF('Leak Test Submission'!$A222="","",TRUE)</f>
        <v/>
      </c>
      <c r="AL207" t="str">
        <f>IF('Leak Test Submission'!$A222="","",FALSE)</f>
        <v/>
      </c>
      <c r="AN207" t="str">
        <f>IF('Leak Test Submission'!$A222="","",'Leak Test Submission'!A222)</f>
        <v/>
      </c>
      <c r="AO207" t="str">
        <f>IF('Leak Test Submission'!$A222="","",IF('Leak Test Submission'!$H$6="","",'Leak Test Submission'!$H$6))</f>
        <v/>
      </c>
    </row>
    <row r="208" spans="1:41" x14ac:dyDescent="0.25">
      <c r="A208" t="str">
        <f>IF('Leak Test Submission'!$A223="","",IF('Leak Test Submission'!B223&lt;&gt;"",'Leak Test Submission'!B223,IF('Leak Test Submission'!J223&lt;&gt;"",'Leak Test Submission'!J223,IF('Leak Test Submission'!I223&lt;&gt;"",'Leak Test Submission'!I223,""))))</f>
        <v/>
      </c>
      <c r="B208" t="str">
        <f>IF('Leak Test Submission'!$A223="","",IF('Leak Test Submission'!$B$5="","",'Leak Test Submission'!$B$5))</f>
        <v/>
      </c>
      <c r="C208" t="str">
        <f>IF('Leak Test Submission'!$A223="","",IF('Leak Test Submission'!D223="Blank","",'Leak Test Submission'!D223))</f>
        <v/>
      </c>
      <c r="D208" s="8" t="str">
        <f>IF('Leak Test Submission'!$A223="","",IF('Leak Test Submission'!E223="","",'Leak Test Submission'!E223))</f>
        <v/>
      </c>
      <c r="E208" s="9" t="str">
        <f>IF('Leak Test Submission'!$A223="","",IF('Leak Test Submission'!F223="","",'Leak Test Submission'!F223))</f>
        <v/>
      </c>
      <c r="F208" t="str">
        <f>IF('Leak Test Submission'!$A223="","","")</f>
        <v/>
      </c>
      <c r="G208" t="str">
        <f>IF('Leak Test Submission'!$A223="","",IF('Leak Test Submission'!G223="","",'Leak Test Submission'!G223))</f>
        <v/>
      </c>
      <c r="H208" t="str">
        <f>IF('Leak Test Submission'!$A223="","",IF('Leak Test Submission'!H223="","",'Leak Test Submission'!H223))</f>
        <v/>
      </c>
      <c r="I208" t="str">
        <f>IF('Leak Test Submission'!$A223="","",IF('Leak Test Submission'!I223="","",'Leak Test Submission'!I223))</f>
        <v/>
      </c>
      <c r="J208" t="str">
        <f>IF('Leak Test Submission'!$A223="","",IF('Leak Test Submission'!J223="","",'Leak Test Submission'!J223))</f>
        <v/>
      </c>
      <c r="K208" t="str">
        <f>IF('Leak Test Submission'!$A223="","","")</f>
        <v/>
      </c>
      <c r="L208" t="str">
        <f>IF('Leak Test Submission'!$A223="","","")</f>
        <v/>
      </c>
      <c r="M208" s="9" t="str">
        <f>IF('Leak Test Submission'!$A223="","",IF('Leak Test Submission'!C223="","",'Leak Test Submission'!C223))</f>
        <v/>
      </c>
      <c r="O208" t="str">
        <f>IF('Leak Test Submission'!$A223="","",IF('Leak Test Submission'!$B$6="","",'Leak Test Submission'!$B$6))</f>
        <v/>
      </c>
      <c r="P208" t="str">
        <f>IF('Leak Test Submission'!$A223="","",IF('Leak Test Submission'!$B$7="","",'Leak Test Submission'!$B$7))</f>
        <v/>
      </c>
      <c r="Q208" t="str">
        <f>IF('Leak Test Submission'!$A223="","",IF('Leak Test Submission'!$B$8="","",'Leak Test Submission'!$B$8))</f>
        <v/>
      </c>
      <c r="R208" t="str">
        <f>IF('Leak Test Submission'!$A223="","",IF('Leak Test Submission'!$B$9="","",'Leak Test Submission'!$B$9))</f>
        <v/>
      </c>
      <c r="S208" t="str">
        <f>IF('Leak Test Submission'!$A223="","",IF('Leak Test Submission'!$C$9="","",'Leak Test Submission'!$C$9))</f>
        <v/>
      </c>
      <c r="T208" t="str">
        <f>IF('Leak Test Submission'!$A223="","","USA")</f>
        <v/>
      </c>
      <c r="U208" t="str">
        <f>IF('Leak Test Submission'!$A223="","",IF('Leak Test Submission'!$B$10="","",'Leak Test Submission'!$B$10))</f>
        <v/>
      </c>
      <c r="V208" t="str">
        <f>IF('Leak Test Submission'!$A223="","","")</f>
        <v/>
      </c>
      <c r="W208" t="str">
        <f>IF('Leak Test Submission'!$A223="","",IF('Leak Test Submission'!$B$11="","",'Leak Test Submission'!$B$11))</f>
        <v/>
      </c>
      <c r="X208" t="str">
        <f>IF('Leak Test Submission'!$A223="","",IF('Leak Test Submission'!$H$5="","",'Leak Test Submission'!$H$5))</f>
        <v/>
      </c>
      <c r="Y208" t="str">
        <f>IF('Leak Test Submission'!$A223="","",IF('Leak Test Submission'!$H$9="","",'Leak Test Submission'!$H$9))</f>
        <v/>
      </c>
      <c r="Z208" t="str">
        <f>IF('Leak Test Submission'!$A223="","",IF('Leak Test Submission'!$H$10="","",'Leak Test Submission'!$H$10))</f>
        <v/>
      </c>
      <c r="AA208" t="str">
        <f>IF('Leak Test Submission'!$A223="","",'Leak Test Submission'!$B$13&amp;IF(AND('Leak Test Submission'!$B$13&lt;&gt;"",'Leak Test Submission'!$B$14&lt;&gt;""),", ","")&amp;'Leak Test Submission'!$B$14&amp;IF(AND('Leak Test Submission'!$B$13&amp;'Leak Test Submission'!$B$14&lt;&gt;"",'Leak Test Submission'!$B$15&lt;&gt;""),", ","")&amp;'Leak Test Submission'!$B$15)</f>
        <v/>
      </c>
      <c r="AB208" t="str">
        <f>IF('Leak Test Submission'!$A223="","",'Leak Test Submission'!$D$13&amp;IF(AND('Leak Test Submission'!$D$13&lt;&gt;"",'Leak Test Submission'!$D$14&lt;&gt;""),", ","")&amp;'Leak Test Submission'!$D$14&amp;IF(AND('Leak Test Submission'!$D$13&amp;'Leak Test Submission'!$D$14&lt;&gt;"",'Leak Test Submission'!$D$15&lt;&gt;""),", ","")&amp;'Leak Test Submission'!$D$15)</f>
        <v/>
      </c>
      <c r="AC208" t="str">
        <f>IF('Leak Test Submission'!$A223="","",IF('Leak Test Submission'!$H$8="","",'Leak Test Submission'!$H$8))</f>
        <v/>
      </c>
      <c r="AD208" t="str">
        <f>IF('Leak Test Submission'!$A223="","",IF('Leak Test Submission'!$H$11="","",'Leak Test Submission'!$H$11))</f>
        <v/>
      </c>
      <c r="AE208" t="str">
        <f>IF('Leak Test Submission'!$A223="","",IF('Leak Test Submission'!$H$12="","",'Leak Test Submission'!$H$12))</f>
        <v/>
      </c>
      <c r="AF208" t="str">
        <f>IF('Leak Test Submission'!$A223="","",IF('Leak Test Submission'!$H$13="","",'Leak Test Submission'!$H$13))</f>
        <v/>
      </c>
      <c r="AG208" t="str">
        <f>IF('Leak Test Submission'!$A223="","",IF('Leak Test Submission'!$H$14="","",'Leak Test Submission'!$H$14))</f>
        <v/>
      </c>
      <c r="AH208" t="str">
        <f>IF('Leak Test Submission'!$A223="","",IF('Leak Test Submission'!$I$14="","",'Leak Test Submission'!$I$14))</f>
        <v/>
      </c>
      <c r="AI208" t="str">
        <f>IF('Leak Test Submission'!$A223="","","USA")</f>
        <v/>
      </c>
      <c r="AJ208" t="str">
        <f>IF('Leak Test Submission'!$A223="","",IF('Leak Test Submission'!$H$15="Yes",TRUE,FALSE))</f>
        <v/>
      </c>
      <c r="AK208" t="str">
        <f>IF('Leak Test Submission'!$A223="","",TRUE)</f>
        <v/>
      </c>
      <c r="AL208" t="str">
        <f>IF('Leak Test Submission'!$A223="","",FALSE)</f>
        <v/>
      </c>
      <c r="AN208" t="str">
        <f>IF('Leak Test Submission'!$A223="","",'Leak Test Submission'!A223)</f>
        <v/>
      </c>
      <c r="AO208" t="str">
        <f>IF('Leak Test Submission'!$A223="","",IF('Leak Test Submission'!$H$6="","",'Leak Test Submission'!$H$6))</f>
        <v/>
      </c>
    </row>
    <row r="209" spans="1:41" x14ac:dyDescent="0.25">
      <c r="A209" t="str">
        <f>IF('Leak Test Submission'!$A224="","",IF('Leak Test Submission'!B224&lt;&gt;"",'Leak Test Submission'!B224,IF('Leak Test Submission'!J224&lt;&gt;"",'Leak Test Submission'!J224,IF('Leak Test Submission'!I224&lt;&gt;"",'Leak Test Submission'!I224,""))))</f>
        <v/>
      </c>
      <c r="B209" t="str">
        <f>IF('Leak Test Submission'!$A224="","",IF('Leak Test Submission'!$B$5="","",'Leak Test Submission'!$B$5))</f>
        <v/>
      </c>
      <c r="C209" t="str">
        <f>IF('Leak Test Submission'!$A224="","",IF('Leak Test Submission'!D224="Blank","",'Leak Test Submission'!D224))</f>
        <v/>
      </c>
      <c r="D209" s="8" t="str">
        <f>IF('Leak Test Submission'!$A224="","",IF('Leak Test Submission'!E224="","",'Leak Test Submission'!E224))</f>
        <v/>
      </c>
      <c r="E209" s="9" t="str">
        <f>IF('Leak Test Submission'!$A224="","",IF('Leak Test Submission'!F224="","",'Leak Test Submission'!F224))</f>
        <v/>
      </c>
      <c r="F209" t="str">
        <f>IF('Leak Test Submission'!$A224="","","")</f>
        <v/>
      </c>
      <c r="G209" t="str">
        <f>IF('Leak Test Submission'!$A224="","",IF('Leak Test Submission'!G224="","",'Leak Test Submission'!G224))</f>
        <v/>
      </c>
      <c r="H209" t="str">
        <f>IF('Leak Test Submission'!$A224="","",IF('Leak Test Submission'!H224="","",'Leak Test Submission'!H224))</f>
        <v/>
      </c>
      <c r="I209" t="str">
        <f>IF('Leak Test Submission'!$A224="","",IF('Leak Test Submission'!I224="","",'Leak Test Submission'!I224))</f>
        <v/>
      </c>
      <c r="J209" t="str">
        <f>IF('Leak Test Submission'!$A224="","",IF('Leak Test Submission'!J224="","",'Leak Test Submission'!J224))</f>
        <v/>
      </c>
      <c r="K209" t="str">
        <f>IF('Leak Test Submission'!$A224="","","")</f>
        <v/>
      </c>
      <c r="L209" t="str">
        <f>IF('Leak Test Submission'!$A224="","","")</f>
        <v/>
      </c>
      <c r="M209" s="9" t="str">
        <f>IF('Leak Test Submission'!$A224="","",IF('Leak Test Submission'!C224="","",'Leak Test Submission'!C224))</f>
        <v/>
      </c>
      <c r="O209" t="str">
        <f>IF('Leak Test Submission'!$A224="","",IF('Leak Test Submission'!$B$6="","",'Leak Test Submission'!$B$6))</f>
        <v/>
      </c>
      <c r="P209" t="str">
        <f>IF('Leak Test Submission'!$A224="","",IF('Leak Test Submission'!$B$7="","",'Leak Test Submission'!$B$7))</f>
        <v/>
      </c>
      <c r="Q209" t="str">
        <f>IF('Leak Test Submission'!$A224="","",IF('Leak Test Submission'!$B$8="","",'Leak Test Submission'!$B$8))</f>
        <v/>
      </c>
      <c r="R209" t="str">
        <f>IF('Leak Test Submission'!$A224="","",IF('Leak Test Submission'!$B$9="","",'Leak Test Submission'!$B$9))</f>
        <v/>
      </c>
      <c r="S209" t="str">
        <f>IF('Leak Test Submission'!$A224="","",IF('Leak Test Submission'!$C$9="","",'Leak Test Submission'!$C$9))</f>
        <v/>
      </c>
      <c r="T209" t="str">
        <f>IF('Leak Test Submission'!$A224="","","USA")</f>
        <v/>
      </c>
      <c r="U209" t="str">
        <f>IF('Leak Test Submission'!$A224="","",IF('Leak Test Submission'!$B$10="","",'Leak Test Submission'!$B$10))</f>
        <v/>
      </c>
      <c r="V209" t="str">
        <f>IF('Leak Test Submission'!$A224="","","")</f>
        <v/>
      </c>
      <c r="W209" t="str">
        <f>IF('Leak Test Submission'!$A224="","",IF('Leak Test Submission'!$B$11="","",'Leak Test Submission'!$B$11))</f>
        <v/>
      </c>
      <c r="X209" t="str">
        <f>IF('Leak Test Submission'!$A224="","",IF('Leak Test Submission'!$H$5="","",'Leak Test Submission'!$H$5))</f>
        <v/>
      </c>
      <c r="Y209" t="str">
        <f>IF('Leak Test Submission'!$A224="","",IF('Leak Test Submission'!$H$9="","",'Leak Test Submission'!$H$9))</f>
        <v/>
      </c>
      <c r="Z209" t="str">
        <f>IF('Leak Test Submission'!$A224="","",IF('Leak Test Submission'!$H$10="","",'Leak Test Submission'!$H$10))</f>
        <v/>
      </c>
      <c r="AA209" t="str">
        <f>IF('Leak Test Submission'!$A224="","",'Leak Test Submission'!$B$13&amp;IF(AND('Leak Test Submission'!$B$13&lt;&gt;"",'Leak Test Submission'!$B$14&lt;&gt;""),", ","")&amp;'Leak Test Submission'!$B$14&amp;IF(AND('Leak Test Submission'!$B$13&amp;'Leak Test Submission'!$B$14&lt;&gt;"",'Leak Test Submission'!$B$15&lt;&gt;""),", ","")&amp;'Leak Test Submission'!$B$15)</f>
        <v/>
      </c>
      <c r="AB209" t="str">
        <f>IF('Leak Test Submission'!$A224="","",'Leak Test Submission'!$D$13&amp;IF(AND('Leak Test Submission'!$D$13&lt;&gt;"",'Leak Test Submission'!$D$14&lt;&gt;""),", ","")&amp;'Leak Test Submission'!$D$14&amp;IF(AND('Leak Test Submission'!$D$13&amp;'Leak Test Submission'!$D$14&lt;&gt;"",'Leak Test Submission'!$D$15&lt;&gt;""),", ","")&amp;'Leak Test Submission'!$D$15)</f>
        <v/>
      </c>
      <c r="AC209" t="str">
        <f>IF('Leak Test Submission'!$A224="","",IF('Leak Test Submission'!$H$8="","",'Leak Test Submission'!$H$8))</f>
        <v/>
      </c>
      <c r="AD209" t="str">
        <f>IF('Leak Test Submission'!$A224="","",IF('Leak Test Submission'!$H$11="","",'Leak Test Submission'!$H$11))</f>
        <v/>
      </c>
      <c r="AE209" t="str">
        <f>IF('Leak Test Submission'!$A224="","",IF('Leak Test Submission'!$H$12="","",'Leak Test Submission'!$H$12))</f>
        <v/>
      </c>
      <c r="AF209" t="str">
        <f>IF('Leak Test Submission'!$A224="","",IF('Leak Test Submission'!$H$13="","",'Leak Test Submission'!$H$13))</f>
        <v/>
      </c>
      <c r="AG209" t="str">
        <f>IF('Leak Test Submission'!$A224="","",IF('Leak Test Submission'!$H$14="","",'Leak Test Submission'!$H$14))</f>
        <v/>
      </c>
      <c r="AH209" t="str">
        <f>IF('Leak Test Submission'!$A224="","",IF('Leak Test Submission'!$I$14="","",'Leak Test Submission'!$I$14))</f>
        <v/>
      </c>
      <c r="AI209" t="str">
        <f>IF('Leak Test Submission'!$A224="","","USA")</f>
        <v/>
      </c>
      <c r="AJ209" t="str">
        <f>IF('Leak Test Submission'!$A224="","",IF('Leak Test Submission'!$H$15="Yes",TRUE,FALSE))</f>
        <v/>
      </c>
      <c r="AK209" t="str">
        <f>IF('Leak Test Submission'!$A224="","",TRUE)</f>
        <v/>
      </c>
      <c r="AL209" t="str">
        <f>IF('Leak Test Submission'!$A224="","",FALSE)</f>
        <v/>
      </c>
      <c r="AN209" t="str">
        <f>IF('Leak Test Submission'!$A224="","",'Leak Test Submission'!A224)</f>
        <v/>
      </c>
      <c r="AO209" t="str">
        <f>IF('Leak Test Submission'!$A224="","",IF('Leak Test Submission'!$H$6="","",'Leak Test Submission'!$H$6))</f>
        <v/>
      </c>
    </row>
    <row r="210" spans="1:41" x14ac:dyDescent="0.25">
      <c r="A210" t="str">
        <f>IF('Leak Test Submission'!$A225="","",IF('Leak Test Submission'!B225&lt;&gt;"",'Leak Test Submission'!B225,IF('Leak Test Submission'!J225&lt;&gt;"",'Leak Test Submission'!J225,IF('Leak Test Submission'!I225&lt;&gt;"",'Leak Test Submission'!I225,""))))</f>
        <v/>
      </c>
      <c r="B210" t="str">
        <f>IF('Leak Test Submission'!$A225="","",IF('Leak Test Submission'!$B$5="","",'Leak Test Submission'!$B$5))</f>
        <v/>
      </c>
      <c r="C210" t="str">
        <f>IF('Leak Test Submission'!$A225="","",IF('Leak Test Submission'!D225="Blank","",'Leak Test Submission'!D225))</f>
        <v/>
      </c>
      <c r="D210" s="8" t="str">
        <f>IF('Leak Test Submission'!$A225="","",IF('Leak Test Submission'!E225="","",'Leak Test Submission'!E225))</f>
        <v/>
      </c>
      <c r="E210" s="9" t="str">
        <f>IF('Leak Test Submission'!$A225="","",IF('Leak Test Submission'!F225="","",'Leak Test Submission'!F225))</f>
        <v/>
      </c>
      <c r="F210" t="str">
        <f>IF('Leak Test Submission'!$A225="","","")</f>
        <v/>
      </c>
      <c r="G210" t="str">
        <f>IF('Leak Test Submission'!$A225="","",IF('Leak Test Submission'!G225="","",'Leak Test Submission'!G225))</f>
        <v/>
      </c>
      <c r="H210" t="str">
        <f>IF('Leak Test Submission'!$A225="","",IF('Leak Test Submission'!H225="","",'Leak Test Submission'!H225))</f>
        <v/>
      </c>
      <c r="I210" t="str">
        <f>IF('Leak Test Submission'!$A225="","",IF('Leak Test Submission'!I225="","",'Leak Test Submission'!I225))</f>
        <v/>
      </c>
      <c r="J210" t="str">
        <f>IF('Leak Test Submission'!$A225="","",IF('Leak Test Submission'!J225="","",'Leak Test Submission'!J225))</f>
        <v/>
      </c>
      <c r="K210" t="str">
        <f>IF('Leak Test Submission'!$A225="","","")</f>
        <v/>
      </c>
      <c r="L210" t="str">
        <f>IF('Leak Test Submission'!$A225="","","")</f>
        <v/>
      </c>
      <c r="M210" s="9" t="str">
        <f>IF('Leak Test Submission'!$A225="","",IF('Leak Test Submission'!C225="","",'Leak Test Submission'!C225))</f>
        <v/>
      </c>
      <c r="O210" t="str">
        <f>IF('Leak Test Submission'!$A225="","",IF('Leak Test Submission'!$B$6="","",'Leak Test Submission'!$B$6))</f>
        <v/>
      </c>
      <c r="P210" t="str">
        <f>IF('Leak Test Submission'!$A225="","",IF('Leak Test Submission'!$B$7="","",'Leak Test Submission'!$B$7))</f>
        <v/>
      </c>
      <c r="Q210" t="str">
        <f>IF('Leak Test Submission'!$A225="","",IF('Leak Test Submission'!$B$8="","",'Leak Test Submission'!$B$8))</f>
        <v/>
      </c>
      <c r="R210" t="str">
        <f>IF('Leak Test Submission'!$A225="","",IF('Leak Test Submission'!$B$9="","",'Leak Test Submission'!$B$9))</f>
        <v/>
      </c>
      <c r="S210" t="str">
        <f>IF('Leak Test Submission'!$A225="","",IF('Leak Test Submission'!$C$9="","",'Leak Test Submission'!$C$9))</f>
        <v/>
      </c>
      <c r="T210" t="str">
        <f>IF('Leak Test Submission'!$A225="","","USA")</f>
        <v/>
      </c>
      <c r="U210" t="str">
        <f>IF('Leak Test Submission'!$A225="","",IF('Leak Test Submission'!$B$10="","",'Leak Test Submission'!$B$10))</f>
        <v/>
      </c>
      <c r="V210" t="str">
        <f>IF('Leak Test Submission'!$A225="","","")</f>
        <v/>
      </c>
      <c r="W210" t="str">
        <f>IF('Leak Test Submission'!$A225="","",IF('Leak Test Submission'!$B$11="","",'Leak Test Submission'!$B$11))</f>
        <v/>
      </c>
      <c r="X210" t="str">
        <f>IF('Leak Test Submission'!$A225="","",IF('Leak Test Submission'!$H$5="","",'Leak Test Submission'!$H$5))</f>
        <v/>
      </c>
      <c r="Y210" t="str">
        <f>IF('Leak Test Submission'!$A225="","",IF('Leak Test Submission'!$H$9="","",'Leak Test Submission'!$H$9))</f>
        <v/>
      </c>
      <c r="Z210" t="str">
        <f>IF('Leak Test Submission'!$A225="","",IF('Leak Test Submission'!$H$10="","",'Leak Test Submission'!$H$10))</f>
        <v/>
      </c>
      <c r="AA210" t="str">
        <f>IF('Leak Test Submission'!$A225="","",'Leak Test Submission'!$B$13&amp;IF(AND('Leak Test Submission'!$B$13&lt;&gt;"",'Leak Test Submission'!$B$14&lt;&gt;""),", ","")&amp;'Leak Test Submission'!$B$14&amp;IF(AND('Leak Test Submission'!$B$13&amp;'Leak Test Submission'!$B$14&lt;&gt;"",'Leak Test Submission'!$B$15&lt;&gt;""),", ","")&amp;'Leak Test Submission'!$B$15)</f>
        <v/>
      </c>
      <c r="AB210" t="str">
        <f>IF('Leak Test Submission'!$A225="","",'Leak Test Submission'!$D$13&amp;IF(AND('Leak Test Submission'!$D$13&lt;&gt;"",'Leak Test Submission'!$D$14&lt;&gt;""),", ","")&amp;'Leak Test Submission'!$D$14&amp;IF(AND('Leak Test Submission'!$D$13&amp;'Leak Test Submission'!$D$14&lt;&gt;"",'Leak Test Submission'!$D$15&lt;&gt;""),", ","")&amp;'Leak Test Submission'!$D$15)</f>
        <v/>
      </c>
      <c r="AC210" t="str">
        <f>IF('Leak Test Submission'!$A225="","",IF('Leak Test Submission'!$H$8="","",'Leak Test Submission'!$H$8))</f>
        <v/>
      </c>
      <c r="AD210" t="str">
        <f>IF('Leak Test Submission'!$A225="","",IF('Leak Test Submission'!$H$11="","",'Leak Test Submission'!$H$11))</f>
        <v/>
      </c>
      <c r="AE210" t="str">
        <f>IF('Leak Test Submission'!$A225="","",IF('Leak Test Submission'!$H$12="","",'Leak Test Submission'!$H$12))</f>
        <v/>
      </c>
      <c r="AF210" t="str">
        <f>IF('Leak Test Submission'!$A225="","",IF('Leak Test Submission'!$H$13="","",'Leak Test Submission'!$H$13))</f>
        <v/>
      </c>
      <c r="AG210" t="str">
        <f>IF('Leak Test Submission'!$A225="","",IF('Leak Test Submission'!$H$14="","",'Leak Test Submission'!$H$14))</f>
        <v/>
      </c>
      <c r="AH210" t="str">
        <f>IF('Leak Test Submission'!$A225="","",IF('Leak Test Submission'!$I$14="","",'Leak Test Submission'!$I$14))</f>
        <v/>
      </c>
      <c r="AI210" t="str">
        <f>IF('Leak Test Submission'!$A225="","","USA")</f>
        <v/>
      </c>
      <c r="AJ210" t="str">
        <f>IF('Leak Test Submission'!$A225="","",IF('Leak Test Submission'!$H$15="Yes",TRUE,FALSE))</f>
        <v/>
      </c>
      <c r="AK210" t="str">
        <f>IF('Leak Test Submission'!$A225="","",TRUE)</f>
        <v/>
      </c>
      <c r="AL210" t="str">
        <f>IF('Leak Test Submission'!$A225="","",FALSE)</f>
        <v/>
      </c>
      <c r="AN210" t="str">
        <f>IF('Leak Test Submission'!$A225="","",'Leak Test Submission'!A225)</f>
        <v/>
      </c>
      <c r="AO210" t="str">
        <f>IF('Leak Test Submission'!$A225="","",IF('Leak Test Submission'!$H$6="","",'Leak Test Submission'!$H$6))</f>
        <v/>
      </c>
    </row>
    <row r="211" spans="1:41" x14ac:dyDescent="0.25">
      <c r="A211" t="str">
        <f>IF('Leak Test Submission'!$A226="","",IF('Leak Test Submission'!B226&lt;&gt;"",'Leak Test Submission'!B226,IF('Leak Test Submission'!J226&lt;&gt;"",'Leak Test Submission'!J226,IF('Leak Test Submission'!I226&lt;&gt;"",'Leak Test Submission'!I226,""))))</f>
        <v/>
      </c>
      <c r="B211" t="str">
        <f>IF('Leak Test Submission'!$A226="","",IF('Leak Test Submission'!$B$5="","",'Leak Test Submission'!$B$5))</f>
        <v/>
      </c>
      <c r="C211" t="str">
        <f>IF('Leak Test Submission'!$A226="","",IF('Leak Test Submission'!D226="Blank","",'Leak Test Submission'!D226))</f>
        <v/>
      </c>
      <c r="D211" s="8" t="str">
        <f>IF('Leak Test Submission'!$A226="","",IF('Leak Test Submission'!E226="","",'Leak Test Submission'!E226))</f>
        <v/>
      </c>
      <c r="E211" s="9" t="str">
        <f>IF('Leak Test Submission'!$A226="","",IF('Leak Test Submission'!F226="","",'Leak Test Submission'!F226))</f>
        <v/>
      </c>
      <c r="F211" t="str">
        <f>IF('Leak Test Submission'!$A226="","","")</f>
        <v/>
      </c>
      <c r="G211" t="str">
        <f>IF('Leak Test Submission'!$A226="","",IF('Leak Test Submission'!G226="","",'Leak Test Submission'!G226))</f>
        <v/>
      </c>
      <c r="H211" t="str">
        <f>IF('Leak Test Submission'!$A226="","",IF('Leak Test Submission'!H226="","",'Leak Test Submission'!H226))</f>
        <v/>
      </c>
      <c r="I211" t="str">
        <f>IF('Leak Test Submission'!$A226="","",IF('Leak Test Submission'!I226="","",'Leak Test Submission'!I226))</f>
        <v/>
      </c>
      <c r="J211" t="str">
        <f>IF('Leak Test Submission'!$A226="","",IF('Leak Test Submission'!J226="","",'Leak Test Submission'!J226))</f>
        <v/>
      </c>
      <c r="K211" t="str">
        <f>IF('Leak Test Submission'!$A226="","","")</f>
        <v/>
      </c>
      <c r="L211" t="str">
        <f>IF('Leak Test Submission'!$A226="","","")</f>
        <v/>
      </c>
      <c r="M211" s="9" t="str">
        <f>IF('Leak Test Submission'!$A226="","",IF('Leak Test Submission'!C226="","",'Leak Test Submission'!C226))</f>
        <v/>
      </c>
      <c r="O211" t="str">
        <f>IF('Leak Test Submission'!$A226="","",IF('Leak Test Submission'!$B$6="","",'Leak Test Submission'!$B$6))</f>
        <v/>
      </c>
      <c r="P211" t="str">
        <f>IF('Leak Test Submission'!$A226="","",IF('Leak Test Submission'!$B$7="","",'Leak Test Submission'!$B$7))</f>
        <v/>
      </c>
      <c r="Q211" t="str">
        <f>IF('Leak Test Submission'!$A226="","",IF('Leak Test Submission'!$B$8="","",'Leak Test Submission'!$B$8))</f>
        <v/>
      </c>
      <c r="R211" t="str">
        <f>IF('Leak Test Submission'!$A226="","",IF('Leak Test Submission'!$B$9="","",'Leak Test Submission'!$B$9))</f>
        <v/>
      </c>
      <c r="S211" t="str">
        <f>IF('Leak Test Submission'!$A226="","",IF('Leak Test Submission'!$C$9="","",'Leak Test Submission'!$C$9))</f>
        <v/>
      </c>
      <c r="T211" t="str">
        <f>IF('Leak Test Submission'!$A226="","","USA")</f>
        <v/>
      </c>
      <c r="U211" t="str">
        <f>IF('Leak Test Submission'!$A226="","",IF('Leak Test Submission'!$B$10="","",'Leak Test Submission'!$B$10))</f>
        <v/>
      </c>
      <c r="V211" t="str">
        <f>IF('Leak Test Submission'!$A226="","","")</f>
        <v/>
      </c>
      <c r="W211" t="str">
        <f>IF('Leak Test Submission'!$A226="","",IF('Leak Test Submission'!$B$11="","",'Leak Test Submission'!$B$11))</f>
        <v/>
      </c>
      <c r="X211" t="str">
        <f>IF('Leak Test Submission'!$A226="","",IF('Leak Test Submission'!$H$5="","",'Leak Test Submission'!$H$5))</f>
        <v/>
      </c>
      <c r="Y211" t="str">
        <f>IF('Leak Test Submission'!$A226="","",IF('Leak Test Submission'!$H$9="","",'Leak Test Submission'!$H$9))</f>
        <v/>
      </c>
      <c r="Z211" t="str">
        <f>IF('Leak Test Submission'!$A226="","",IF('Leak Test Submission'!$H$10="","",'Leak Test Submission'!$H$10))</f>
        <v/>
      </c>
      <c r="AA211" t="str">
        <f>IF('Leak Test Submission'!$A226="","",'Leak Test Submission'!$B$13&amp;IF(AND('Leak Test Submission'!$B$13&lt;&gt;"",'Leak Test Submission'!$B$14&lt;&gt;""),", ","")&amp;'Leak Test Submission'!$B$14&amp;IF(AND('Leak Test Submission'!$B$13&amp;'Leak Test Submission'!$B$14&lt;&gt;"",'Leak Test Submission'!$B$15&lt;&gt;""),", ","")&amp;'Leak Test Submission'!$B$15)</f>
        <v/>
      </c>
      <c r="AB211" t="str">
        <f>IF('Leak Test Submission'!$A226="","",'Leak Test Submission'!$D$13&amp;IF(AND('Leak Test Submission'!$D$13&lt;&gt;"",'Leak Test Submission'!$D$14&lt;&gt;""),", ","")&amp;'Leak Test Submission'!$D$14&amp;IF(AND('Leak Test Submission'!$D$13&amp;'Leak Test Submission'!$D$14&lt;&gt;"",'Leak Test Submission'!$D$15&lt;&gt;""),", ","")&amp;'Leak Test Submission'!$D$15)</f>
        <v/>
      </c>
      <c r="AC211" t="str">
        <f>IF('Leak Test Submission'!$A226="","",IF('Leak Test Submission'!$H$8="","",'Leak Test Submission'!$H$8))</f>
        <v/>
      </c>
      <c r="AD211" t="str">
        <f>IF('Leak Test Submission'!$A226="","",IF('Leak Test Submission'!$H$11="","",'Leak Test Submission'!$H$11))</f>
        <v/>
      </c>
      <c r="AE211" t="str">
        <f>IF('Leak Test Submission'!$A226="","",IF('Leak Test Submission'!$H$12="","",'Leak Test Submission'!$H$12))</f>
        <v/>
      </c>
      <c r="AF211" t="str">
        <f>IF('Leak Test Submission'!$A226="","",IF('Leak Test Submission'!$H$13="","",'Leak Test Submission'!$H$13))</f>
        <v/>
      </c>
      <c r="AG211" t="str">
        <f>IF('Leak Test Submission'!$A226="","",IF('Leak Test Submission'!$H$14="","",'Leak Test Submission'!$H$14))</f>
        <v/>
      </c>
      <c r="AH211" t="str">
        <f>IF('Leak Test Submission'!$A226="","",IF('Leak Test Submission'!$I$14="","",'Leak Test Submission'!$I$14))</f>
        <v/>
      </c>
      <c r="AI211" t="str">
        <f>IF('Leak Test Submission'!$A226="","","USA")</f>
        <v/>
      </c>
      <c r="AJ211" t="str">
        <f>IF('Leak Test Submission'!$A226="","",IF('Leak Test Submission'!$H$15="Yes",TRUE,FALSE))</f>
        <v/>
      </c>
      <c r="AK211" t="str">
        <f>IF('Leak Test Submission'!$A226="","",TRUE)</f>
        <v/>
      </c>
      <c r="AL211" t="str">
        <f>IF('Leak Test Submission'!$A226="","",FALSE)</f>
        <v/>
      </c>
      <c r="AN211" t="str">
        <f>IF('Leak Test Submission'!$A226="","",'Leak Test Submission'!A226)</f>
        <v/>
      </c>
      <c r="AO211" t="str">
        <f>IF('Leak Test Submission'!$A226="","",IF('Leak Test Submission'!$H$6="","",'Leak Test Submission'!$H$6))</f>
        <v/>
      </c>
    </row>
    <row r="212" spans="1:41" x14ac:dyDescent="0.25">
      <c r="A212" t="str">
        <f>IF('Leak Test Submission'!$A227="","",IF('Leak Test Submission'!B227&lt;&gt;"",'Leak Test Submission'!B227,IF('Leak Test Submission'!J227&lt;&gt;"",'Leak Test Submission'!J227,IF('Leak Test Submission'!I227&lt;&gt;"",'Leak Test Submission'!I227,""))))</f>
        <v/>
      </c>
      <c r="B212" t="str">
        <f>IF('Leak Test Submission'!$A227="","",IF('Leak Test Submission'!$B$5="","",'Leak Test Submission'!$B$5))</f>
        <v/>
      </c>
      <c r="C212" t="str">
        <f>IF('Leak Test Submission'!$A227="","",IF('Leak Test Submission'!D227="Blank","",'Leak Test Submission'!D227))</f>
        <v/>
      </c>
      <c r="D212" s="8" t="str">
        <f>IF('Leak Test Submission'!$A227="","",IF('Leak Test Submission'!E227="","",'Leak Test Submission'!E227))</f>
        <v/>
      </c>
      <c r="E212" s="9" t="str">
        <f>IF('Leak Test Submission'!$A227="","",IF('Leak Test Submission'!F227="","",'Leak Test Submission'!F227))</f>
        <v/>
      </c>
      <c r="F212" t="str">
        <f>IF('Leak Test Submission'!$A227="","","")</f>
        <v/>
      </c>
      <c r="G212" t="str">
        <f>IF('Leak Test Submission'!$A227="","",IF('Leak Test Submission'!G227="","",'Leak Test Submission'!G227))</f>
        <v/>
      </c>
      <c r="H212" t="str">
        <f>IF('Leak Test Submission'!$A227="","",IF('Leak Test Submission'!H227="","",'Leak Test Submission'!H227))</f>
        <v/>
      </c>
      <c r="I212" t="str">
        <f>IF('Leak Test Submission'!$A227="","",IF('Leak Test Submission'!I227="","",'Leak Test Submission'!I227))</f>
        <v/>
      </c>
      <c r="J212" t="str">
        <f>IF('Leak Test Submission'!$A227="","",IF('Leak Test Submission'!J227="","",'Leak Test Submission'!J227))</f>
        <v/>
      </c>
      <c r="K212" t="str">
        <f>IF('Leak Test Submission'!$A227="","","")</f>
        <v/>
      </c>
      <c r="L212" t="str">
        <f>IF('Leak Test Submission'!$A227="","","")</f>
        <v/>
      </c>
      <c r="M212" s="9" t="str">
        <f>IF('Leak Test Submission'!$A227="","",IF('Leak Test Submission'!C227="","",'Leak Test Submission'!C227))</f>
        <v/>
      </c>
      <c r="O212" t="str">
        <f>IF('Leak Test Submission'!$A227="","",IF('Leak Test Submission'!$B$6="","",'Leak Test Submission'!$B$6))</f>
        <v/>
      </c>
      <c r="P212" t="str">
        <f>IF('Leak Test Submission'!$A227="","",IF('Leak Test Submission'!$B$7="","",'Leak Test Submission'!$B$7))</f>
        <v/>
      </c>
      <c r="Q212" t="str">
        <f>IF('Leak Test Submission'!$A227="","",IF('Leak Test Submission'!$B$8="","",'Leak Test Submission'!$B$8))</f>
        <v/>
      </c>
      <c r="R212" t="str">
        <f>IF('Leak Test Submission'!$A227="","",IF('Leak Test Submission'!$B$9="","",'Leak Test Submission'!$B$9))</f>
        <v/>
      </c>
      <c r="S212" t="str">
        <f>IF('Leak Test Submission'!$A227="","",IF('Leak Test Submission'!$C$9="","",'Leak Test Submission'!$C$9))</f>
        <v/>
      </c>
      <c r="T212" t="str">
        <f>IF('Leak Test Submission'!$A227="","","USA")</f>
        <v/>
      </c>
      <c r="U212" t="str">
        <f>IF('Leak Test Submission'!$A227="","",IF('Leak Test Submission'!$B$10="","",'Leak Test Submission'!$B$10))</f>
        <v/>
      </c>
      <c r="V212" t="str">
        <f>IF('Leak Test Submission'!$A227="","","")</f>
        <v/>
      </c>
      <c r="W212" t="str">
        <f>IF('Leak Test Submission'!$A227="","",IF('Leak Test Submission'!$B$11="","",'Leak Test Submission'!$B$11))</f>
        <v/>
      </c>
      <c r="X212" t="str">
        <f>IF('Leak Test Submission'!$A227="","",IF('Leak Test Submission'!$H$5="","",'Leak Test Submission'!$H$5))</f>
        <v/>
      </c>
      <c r="Y212" t="str">
        <f>IF('Leak Test Submission'!$A227="","",IF('Leak Test Submission'!$H$9="","",'Leak Test Submission'!$H$9))</f>
        <v/>
      </c>
      <c r="Z212" t="str">
        <f>IF('Leak Test Submission'!$A227="","",IF('Leak Test Submission'!$H$10="","",'Leak Test Submission'!$H$10))</f>
        <v/>
      </c>
      <c r="AA212" t="str">
        <f>IF('Leak Test Submission'!$A227="","",'Leak Test Submission'!$B$13&amp;IF(AND('Leak Test Submission'!$B$13&lt;&gt;"",'Leak Test Submission'!$B$14&lt;&gt;""),", ","")&amp;'Leak Test Submission'!$B$14&amp;IF(AND('Leak Test Submission'!$B$13&amp;'Leak Test Submission'!$B$14&lt;&gt;"",'Leak Test Submission'!$B$15&lt;&gt;""),", ","")&amp;'Leak Test Submission'!$B$15)</f>
        <v/>
      </c>
      <c r="AB212" t="str">
        <f>IF('Leak Test Submission'!$A227="","",'Leak Test Submission'!$D$13&amp;IF(AND('Leak Test Submission'!$D$13&lt;&gt;"",'Leak Test Submission'!$D$14&lt;&gt;""),", ","")&amp;'Leak Test Submission'!$D$14&amp;IF(AND('Leak Test Submission'!$D$13&amp;'Leak Test Submission'!$D$14&lt;&gt;"",'Leak Test Submission'!$D$15&lt;&gt;""),", ","")&amp;'Leak Test Submission'!$D$15)</f>
        <v/>
      </c>
      <c r="AC212" t="str">
        <f>IF('Leak Test Submission'!$A227="","",IF('Leak Test Submission'!$H$8="","",'Leak Test Submission'!$H$8))</f>
        <v/>
      </c>
      <c r="AD212" t="str">
        <f>IF('Leak Test Submission'!$A227="","",IF('Leak Test Submission'!$H$11="","",'Leak Test Submission'!$H$11))</f>
        <v/>
      </c>
      <c r="AE212" t="str">
        <f>IF('Leak Test Submission'!$A227="","",IF('Leak Test Submission'!$H$12="","",'Leak Test Submission'!$H$12))</f>
        <v/>
      </c>
      <c r="AF212" t="str">
        <f>IF('Leak Test Submission'!$A227="","",IF('Leak Test Submission'!$H$13="","",'Leak Test Submission'!$H$13))</f>
        <v/>
      </c>
      <c r="AG212" t="str">
        <f>IF('Leak Test Submission'!$A227="","",IF('Leak Test Submission'!$H$14="","",'Leak Test Submission'!$H$14))</f>
        <v/>
      </c>
      <c r="AH212" t="str">
        <f>IF('Leak Test Submission'!$A227="","",IF('Leak Test Submission'!$I$14="","",'Leak Test Submission'!$I$14))</f>
        <v/>
      </c>
      <c r="AI212" t="str">
        <f>IF('Leak Test Submission'!$A227="","","USA")</f>
        <v/>
      </c>
      <c r="AJ212" t="str">
        <f>IF('Leak Test Submission'!$A227="","",IF('Leak Test Submission'!$H$15="Yes",TRUE,FALSE))</f>
        <v/>
      </c>
      <c r="AK212" t="str">
        <f>IF('Leak Test Submission'!$A227="","",TRUE)</f>
        <v/>
      </c>
      <c r="AL212" t="str">
        <f>IF('Leak Test Submission'!$A227="","",FALSE)</f>
        <v/>
      </c>
      <c r="AN212" t="str">
        <f>IF('Leak Test Submission'!$A227="","",'Leak Test Submission'!A227)</f>
        <v/>
      </c>
      <c r="AO212" t="str">
        <f>IF('Leak Test Submission'!$A227="","",IF('Leak Test Submission'!$H$6="","",'Leak Test Submission'!$H$6))</f>
        <v/>
      </c>
    </row>
    <row r="213" spans="1:41" x14ac:dyDescent="0.25">
      <c r="A213" t="str">
        <f>IF('Leak Test Submission'!$A228="","",IF('Leak Test Submission'!B228&lt;&gt;"",'Leak Test Submission'!B228,IF('Leak Test Submission'!J228&lt;&gt;"",'Leak Test Submission'!J228,IF('Leak Test Submission'!I228&lt;&gt;"",'Leak Test Submission'!I228,""))))</f>
        <v/>
      </c>
      <c r="B213" t="str">
        <f>IF('Leak Test Submission'!$A228="","",IF('Leak Test Submission'!$B$5="","",'Leak Test Submission'!$B$5))</f>
        <v/>
      </c>
      <c r="C213" t="str">
        <f>IF('Leak Test Submission'!$A228="","",IF('Leak Test Submission'!D228="Blank","",'Leak Test Submission'!D228))</f>
        <v/>
      </c>
      <c r="D213" s="8" t="str">
        <f>IF('Leak Test Submission'!$A228="","",IF('Leak Test Submission'!E228="","",'Leak Test Submission'!E228))</f>
        <v/>
      </c>
      <c r="E213" s="9" t="str">
        <f>IF('Leak Test Submission'!$A228="","",IF('Leak Test Submission'!F228="","",'Leak Test Submission'!F228))</f>
        <v/>
      </c>
      <c r="F213" t="str">
        <f>IF('Leak Test Submission'!$A228="","","")</f>
        <v/>
      </c>
      <c r="G213" t="str">
        <f>IF('Leak Test Submission'!$A228="","",IF('Leak Test Submission'!G228="","",'Leak Test Submission'!G228))</f>
        <v/>
      </c>
      <c r="H213" t="str">
        <f>IF('Leak Test Submission'!$A228="","",IF('Leak Test Submission'!H228="","",'Leak Test Submission'!H228))</f>
        <v/>
      </c>
      <c r="I213" t="str">
        <f>IF('Leak Test Submission'!$A228="","",IF('Leak Test Submission'!I228="","",'Leak Test Submission'!I228))</f>
        <v/>
      </c>
      <c r="J213" t="str">
        <f>IF('Leak Test Submission'!$A228="","",IF('Leak Test Submission'!J228="","",'Leak Test Submission'!J228))</f>
        <v/>
      </c>
      <c r="K213" t="str">
        <f>IF('Leak Test Submission'!$A228="","","")</f>
        <v/>
      </c>
      <c r="L213" t="str">
        <f>IF('Leak Test Submission'!$A228="","","")</f>
        <v/>
      </c>
      <c r="M213" s="9" t="str">
        <f>IF('Leak Test Submission'!$A228="","",IF('Leak Test Submission'!C228="","",'Leak Test Submission'!C228))</f>
        <v/>
      </c>
      <c r="O213" t="str">
        <f>IF('Leak Test Submission'!$A228="","",IF('Leak Test Submission'!$B$6="","",'Leak Test Submission'!$B$6))</f>
        <v/>
      </c>
      <c r="P213" t="str">
        <f>IF('Leak Test Submission'!$A228="","",IF('Leak Test Submission'!$B$7="","",'Leak Test Submission'!$B$7))</f>
        <v/>
      </c>
      <c r="Q213" t="str">
        <f>IF('Leak Test Submission'!$A228="","",IF('Leak Test Submission'!$B$8="","",'Leak Test Submission'!$B$8))</f>
        <v/>
      </c>
      <c r="R213" t="str">
        <f>IF('Leak Test Submission'!$A228="","",IF('Leak Test Submission'!$B$9="","",'Leak Test Submission'!$B$9))</f>
        <v/>
      </c>
      <c r="S213" t="str">
        <f>IF('Leak Test Submission'!$A228="","",IF('Leak Test Submission'!$C$9="","",'Leak Test Submission'!$C$9))</f>
        <v/>
      </c>
      <c r="T213" t="str">
        <f>IF('Leak Test Submission'!$A228="","","USA")</f>
        <v/>
      </c>
      <c r="U213" t="str">
        <f>IF('Leak Test Submission'!$A228="","",IF('Leak Test Submission'!$B$10="","",'Leak Test Submission'!$B$10))</f>
        <v/>
      </c>
      <c r="V213" t="str">
        <f>IF('Leak Test Submission'!$A228="","","")</f>
        <v/>
      </c>
      <c r="W213" t="str">
        <f>IF('Leak Test Submission'!$A228="","",IF('Leak Test Submission'!$B$11="","",'Leak Test Submission'!$B$11))</f>
        <v/>
      </c>
      <c r="X213" t="str">
        <f>IF('Leak Test Submission'!$A228="","",IF('Leak Test Submission'!$H$5="","",'Leak Test Submission'!$H$5))</f>
        <v/>
      </c>
      <c r="Y213" t="str">
        <f>IF('Leak Test Submission'!$A228="","",IF('Leak Test Submission'!$H$9="","",'Leak Test Submission'!$H$9))</f>
        <v/>
      </c>
      <c r="Z213" t="str">
        <f>IF('Leak Test Submission'!$A228="","",IF('Leak Test Submission'!$H$10="","",'Leak Test Submission'!$H$10))</f>
        <v/>
      </c>
      <c r="AA213" t="str">
        <f>IF('Leak Test Submission'!$A228="","",'Leak Test Submission'!$B$13&amp;IF(AND('Leak Test Submission'!$B$13&lt;&gt;"",'Leak Test Submission'!$B$14&lt;&gt;""),", ","")&amp;'Leak Test Submission'!$B$14&amp;IF(AND('Leak Test Submission'!$B$13&amp;'Leak Test Submission'!$B$14&lt;&gt;"",'Leak Test Submission'!$B$15&lt;&gt;""),", ","")&amp;'Leak Test Submission'!$B$15)</f>
        <v/>
      </c>
      <c r="AB213" t="str">
        <f>IF('Leak Test Submission'!$A228="","",'Leak Test Submission'!$D$13&amp;IF(AND('Leak Test Submission'!$D$13&lt;&gt;"",'Leak Test Submission'!$D$14&lt;&gt;""),", ","")&amp;'Leak Test Submission'!$D$14&amp;IF(AND('Leak Test Submission'!$D$13&amp;'Leak Test Submission'!$D$14&lt;&gt;"",'Leak Test Submission'!$D$15&lt;&gt;""),", ","")&amp;'Leak Test Submission'!$D$15)</f>
        <v/>
      </c>
      <c r="AC213" t="str">
        <f>IF('Leak Test Submission'!$A228="","",IF('Leak Test Submission'!$H$8="","",'Leak Test Submission'!$H$8))</f>
        <v/>
      </c>
      <c r="AD213" t="str">
        <f>IF('Leak Test Submission'!$A228="","",IF('Leak Test Submission'!$H$11="","",'Leak Test Submission'!$H$11))</f>
        <v/>
      </c>
      <c r="AE213" t="str">
        <f>IF('Leak Test Submission'!$A228="","",IF('Leak Test Submission'!$H$12="","",'Leak Test Submission'!$H$12))</f>
        <v/>
      </c>
      <c r="AF213" t="str">
        <f>IF('Leak Test Submission'!$A228="","",IF('Leak Test Submission'!$H$13="","",'Leak Test Submission'!$H$13))</f>
        <v/>
      </c>
      <c r="AG213" t="str">
        <f>IF('Leak Test Submission'!$A228="","",IF('Leak Test Submission'!$H$14="","",'Leak Test Submission'!$H$14))</f>
        <v/>
      </c>
      <c r="AH213" t="str">
        <f>IF('Leak Test Submission'!$A228="","",IF('Leak Test Submission'!$I$14="","",'Leak Test Submission'!$I$14))</f>
        <v/>
      </c>
      <c r="AI213" t="str">
        <f>IF('Leak Test Submission'!$A228="","","USA")</f>
        <v/>
      </c>
      <c r="AJ213" t="str">
        <f>IF('Leak Test Submission'!$A228="","",IF('Leak Test Submission'!$H$15="Yes",TRUE,FALSE))</f>
        <v/>
      </c>
      <c r="AK213" t="str">
        <f>IF('Leak Test Submission'!$A228="","",TRUE)</f>
        <v/>
      </c>
      <c r="AL213" t="str">
        <f>IF('Leak Test Submission'!$A228="","",FALSE)</f>
        <v/>
      </c>
      <c r="AN213" t="str">
        <f>IF('Leak Test Submission'!$A228="","",'Leak Test Submission'!A228)</f>
        <v/>
      </c>
      <c r="AO213" t="str">
        <f>IF('Leak Test Submission'!$A228="","",IF('Leak Test Submission'!$H$6="","",'Leak Test Submission'!$H$6))</f>
        <v/>
      </c>
    </row>
    <row r="214" spans="1:41" x14ac:dyDescent="0.25">
      <c r="A214" t="str">
        <f>IF('Leak Test Submission'!$A229="","",IF('Leak Test Submission'!B229&lt;&gt;"",'Leak Test Submission'!B229,IF('Leak Test Submission'!J229&lt;&gt;"",'Leak Test Submission'!J229,IF('Leak Test Submission'!I229&lt;&gt;"",'Leak Test Submission'!I229,""))))</f>
        <v/>
      </c>
      <c r="B214" t="str">
        <f>IF('Leak Test Submission'!$A229="","",IF('Leak Test Submission'!$B$5="","",'Leak Test Submission'!$B$5))</f>
        <v/>
      </c>
      <c r="C214" t="str">
        <f>IF('Leak Test Submission'!$A229="","",IF('Leak Test Submission'!D229="Blank","",'Leak Test Submission'!D229))</f>
        <v/>
      </c>
      <c r="D214" s="8" t="str">
        <f>IF('Leak Test Submission'!$A229="","",IF('Leak Test Submission'!E229="","",'Leak Test Submission'!E229))</f>
        <v/>
      </c>
      <c r="E214" s="9" t="str">
        <f>IF('Leak Test Submission'!$A229="","",IF('Leak Test Submission'!F229="","",'Leak Test Submission'!F229))</f>
        <v/>
      </c>
      <c r="F214" t="str">
        <f>IF('Leak Test Submission'!$A229="","","")</f>
        <v/>
      </c>
      <c r="G214" t="str">
        <f>IF('Leak Test Submission'!$A229="","",IF('Leak Test Submission'!G229="","",'Leak Test Submission'!G229))</f>
        <v/>
      </c>
      <c r="H214" t="str">
        <f>IF('Leak Test Submission'!$A229="","",IF('Leak Test Submission'!H229="","",'Leak Test Submission'!H229))</f>
        <v/>
      </c>
      <c r="I214" t="str">
        <f>IF('Leak Test Submission'!$A229="","",IF('Leak Test Submission'!I229="","",'Leak Test Submission'!I229))</f>
        <v/>
      </c>
      <c r="J214" t="str">
        <f>IF('Leak Test Submission'!$A229="","",IF('Leak Test Submission'!J229="","",'Leak Test Submission'!J229))</f>
        <v/>
      </c>
      <c r="K214" t="str">
        <f>IF('Leak Test Submission'!$A229="","","")</f>
        <v/>
      </c>
      <c r="L214" t="str">
        <f>IF('Leak Test Submission'!$A229="","","")</f>
        <v/>
      </c>
      <c r="M214" s="9" t="str">
        <f>IF('Leak Test Submission'!$A229="","",IF('Leak Test Submission'!C229="","",'Leak Test Submission'!C229))</f>
        <v/>
      </c>
      <c r="O214" t="str">
        <f>IF('Leak Test Submission'!$A229="","",IF('Leak Test Submission'!$B$6="","",'Leak Test Submission'!$B$6))</f>
        <v/>
      </c>
      <c r="P214" t="str">
        <f>IF('Leak Test Submission'!$A229="","",IF('Leak Test Submission'!$B$7="","",'Leak Test Submission'!$B$7))</f>
        <v/>
      </c>
      <c r="Q214" t="str">
        <f>IF('Leak Test Submission'!$A229="","",IF('Leak Test Submission'!$B$8="","",'Leak Test Submission'!$B$8))</f>
        <v/>
      </c>
      <c r="R214" t="str">
        <f>IF('Leak Test Submission'!$A229="","",IF('Leak Test Submission'!$B$9="","",'Leak Test Submission'!$B$9))</f>
        <v/>
      </c>
      <c r="S214" t="str">
        <f>IF('Leak Test Submission'!$A229="","",IF('Leak Test Submission'!$C$9="","",'Leak Test Submission'!$C$9))</f>
        <v/>
      </c>
      <c r="T214" t="str">
        <f>IF('Leak Test Submission'!$A229="","","USA")</f>
        <v/>
      </c>
      <c r="U214" t="str">
        <f>IF('Leak Test Submission'!$A229="","",IF('Leak Test Submission'!$B$10="","",'Leak Test Submission'!$B$10))</f>
        <v/>
      </c>
      <c r="V214" t="str">
        <f>IF('Leak Test Submission'!$A229="","","")</f>
        <v/>
      </c>
      <c r="W214" t="str">
        <f>IF('Leak Test Submission'!$A229="","",IF('Leak Test Submission'!$B$11="","",'Leak Test Submission'!$B$11))</f>
        <v/>
      </c>
      <c r="X214" t="str">
        <f>IF('Leak Test Submission'!$A229="","",IF('Leak Test Submission'!$H$5="","",'Leak Test Submission'!$H$5))</f>
        <v/>
      </c>
      <c r="Y214" t="str">
        <f>IF('Leak Test Submission'!$A229="","",IF('Leak Test Submission'!$H$9="","",'Leak Test Submission'!$H$9))</f>
        <v/>
      </c>
      <c r="Z214" t="str">
        <f>IF('Leak Test Submission'!$A229="","",IF('Leak Test Submission'!$H$10="","",'Leak Test Submission'!$H$10))</f>
        <v/>
      </c>
      <c r="AA214" t="str">
        <f>IF('Leak Test Submission'!$A229="","",'Leak Test Submission'!$B$13&amp;IF(AND('Leak Test Submission'!$B$13&lt;&gt;"",'Leak Test Submission'!$B$14&lt;&gt;""),", ","")&amp;'Leak Test Submission'!$B$14&amp;IF(AND('Leak Test Submission'!$B$13&amp;'Leak Test Submission'!$B$14&lt;&gt;"",'Leak Test Submission'!$B$15&lt;&gt;""),", ","")&amp;'Leak Test Submission'!$B$15)</f>
        <v/>
      </c>
      <c r="AB214" t="str">
        <f>IF('Leak Test Submission'!$A229="","",'Leak Test Submission'!$D$13&amp;IF(AND('Leak Test Submission'!$D$13&lt;&gt;"",'Leak Test Submission'!$D$14&lt;&gt;""),", ","")&amp;'Leak Test Submission'!$D$14&amp;IF(AND('Leak Test Submission'!$D$13&amp;'Leak Test Submission'!$D$14&lt;&gt;"",'Leak Test Submission'!$D$15&lt;&gt;""),", ","")&amp;'Leak Test Submission'!$D$15)</f>
        <v/>
      </c>
      <c r="AC214" t="str">
        <f>IF('Leak Test Submission'!$A229="","",IF('Leak Test Submission'!$H$8="","",'Leak Test Submission'!$H$8))</f>
        <v/>
      </c>
      <c r="AD214" t="str">
        <f>IF('Leak Test Submission'!$A229="","",IF('Leak Test Submission'!$H$11="","",'Leak Test Submission'!$H$11))</f>
        <v/>
      </c>
      <c r="AE214" t="str">
        <f>IF('Leak Test Submission'!$A229="","",IF('Leak Test Submission'!$H$12="","",'Leak Test Submission'!$H$12))</f>
        <v/>
      </c>
      <c r="AF214" t="str">
        <f>IF('Leak Test Submission'!$A229="","",IF('Leak Test Submission'!$H$13="","",'Leak Test Submission'!$H$13))</f>
        <v/>
      </c>
      <c r="AG214" t="str">
        <f>IF('Leak Test Submission'!$A229="","",IF('Leak Test Submission'!$H$14="","",'Leak Test Submission'!$H$14))</f>
        <v/>
      </c>
      <c r="AH214" t="str">
        <f>IF('Leak Test Submission'!$A229="","",IF('Leak Test Submission'!$I$14="","",'Leak Test Submission'!$I$14))</f>
        <v/>
      </c>
      <c r="AI214" t="str">
        <f>IF('Leak Test Submission'!$A229="","","USA")</f>
        <v/>
      </c>
      <c r="AJ214" t="str">
        <f>IF('Leak Test Submission'!$A229="","",IF('Leak Test Submission'!$H$15="Yes",TRUE,FALSE))</f>
        <v/>
      </c>
      <c r="AK214" t="str">
        <f>IF('Leak Test Submission'!$A229="","",TRUE)</f>
        <v/>
      </c>
      <c r="AL214" t="str">
        <f>IF('Leak Test Submission'!$A229="","",FALSE)</f>
        <v/>
      </c>
      <c r="AN214" t="str">
        <f>IF('Leak Test Submission'!$A229="","",'Leak Test Submission'!A229)</f>
        <v/>
      </c>
      <c r="AO214" t="str">
        <f>IF('Leak Test Submission'!$A229="","",IF('Leak Test Submission'!$H$6="","",'Leak Test Submission'!$H$6))</f>
        <v/>
      </c>
    </row>
    <row r="215" spans="1:41" x14ac:dyDescent="0.25">
      <c r="A215" t="str">
        <f>IF('Leak Test Submission'!$A230="","",IF('Leak Test Submission'!B230&lt;&gt;"",'Leak Test Submission'!B230,IF('Leak Test Submission'!J230&lt;&gt;"",'Leak Test Submission'!J230,IF('Leak Test Submission'!I230&lt;&gt;"",'Leak Test Submission'!I230,""))))</f>
        <v/>
      </c>
      <c r="B215" t="str">
        <f>IF('Leak Test Submission'!$A230="","",IF('Leak Test Submission'!$B$5="","",'Leak Test Submission'!$B$5))</f>
        <v/>
      </c>
      <c r="C215" t="str">
        <f>IF('Leak Test Submission'!$A230="","",IF('Leak Test Submission'!D230="Blank","",'Leak Test Submission'!D230))</f>
        <v/>
      </c>
      <c r="D215" s="8" t="str">
        <f>IF('Leak Test Submission'!$A230="","",IF('Leak Test Submission'!E230="","",'Leak Test Submission'!E230))</f>
        <v/>
      </c>
      <c r="E215" s="9" t="str">
        <f>IF('Leak Test Submission'!$A230="","",IF('Leak Test Submission'!F230="","",'Leak Test Submission'!F230))</f>
        <v/>
      </c>
      <c r="F215" t="str">
        <f>IF('Leak Test Submission'!$A230="","","")</f>
        <v/>
      </c>
      <c r="G215" t="str">
        <f>IF('Leak Test Submission'!$A230="","",IF('Leak Test Submission'!G230="","",'Leak Test Submission'!G230))</f>
        <v/>
      </c>
      <c r="H215" t="str">
        <f>IF('Leak Test Submission'!$A230="","",IF('Leak Test Submission'!H230="","",'Leak Test Submission'!H230))</f>
        <v/>
      </c>
      <c r="I215" t="str">
        <f>IF('Leak Test Submission'!$A230="","",IF('Leak Test Submission'!I230="","",'Leak Test Submission'!I230))</f>
        <v/>
      </c>
      <c r="J215" t="str">
        <f>IF('Leak Test Submission'!$A230="","",IF('Leak Test Submission'!J230="","",'Leak Test Submission'!J230))</f>
        <v/>
      </c>
      <c r="K215" t="str">
        <f>IF('Leak Test Submission'!$A230="","","")</f>
        <v/>
      </c>
      <c r="L215" t="str">
        <f>IF('Leak Test Submission'!$A230="","","")</f>
        <v/>
      </c>
      <c r="M215" s="9" t="str">
        <f>IF('Leak Test Submission'!$A230="","",IF('Leak Test Submission'!C230="","",'Leak Test Submission'!C230))</f>
        <v/>
      </c>
      <c r="O215" t="str">
        <f>IF('Leak Test Submission'!$A230="","",IF('Leak Test Submission'!$B$6="","",'Leak Test Submission'!$B$6))</f>
        <v/>
      </c>
      <c r="P215" t="str">
        <f>IF('Leak Test Submission'!$A230="","",IF('Leak Test Submission'!$B$7="","",'Leak Test Submission'!$B$7))</f>
        <v/>
      </c>
      <c r="Q215" t="str">
        <f>IF('Leak Test Submission'!$A230="","",IF('Leak Test Submission'!$B$8="","",'Leak Test Submission'!$B$8))</f>
        <v/>
      </c>
      <c r="R215" t="str">
        <f>IF('Leak Test Submission'!$A230="","",IF('Leak Test Submission'!$B$9="","",'Leak Test Submission'!$B$9))</f>
        <v/>
      </c>
      <c r="S215" t="str">
        <f>IF('Leak Test Submission'!$A230="","",IF('Leak Test Submission'!$C$9="","",'Leak Test Submission'!$C$9))</f>
        <v/>
      </c>
      <c r="T215" t="str">
        <f>IF('Leak Test Submission'!$A230="","","USA")</f>
        <v/>
      </c>
      <c r="U215" t="str">
        <f>IF('Leak Test Submission'!$A230="","",IF('Leak Test Submission'!$B$10="","",'Leak Test Submission'!$B$10))</f>
        <v/>
      </c>
      <c r="V215" t="str">
        <f>IF('Leak Test Submission'!$A230="","","")</f>
        <v/>
      </c>
      <c r="W215" t="str">
        <f>IF('Leak Test Submission'!$A230="","",IF('Leak Test Submission'!$B$11="","",'Leak Test Submission'!$B$11))</f>
        <v/>
      </c>
      <c r="X215" t="str">
        <f>IF('Leak Test Submission'!$A230="","",IF('Leak Test Submission'!$H$5="","",'Leak Test Submission'!$H$5))</f>
        <v/>
      </c>
      <c r="Y215" t="str">
        <f>IF('Leak Test Submission'!$A230="","",IF('Leak Test Submission'!$H$9="","",'Leak Test Submission'!$H$9))</f>
        <v/>
      </c>
      <c r="Z215" t="str">
        <f>IF('Leak Test Submission'!$A230="","",IF('Leak Test Submission'!$H$10="","",'Leak Test Submission'!$H$10))</f>
        <v/>
      </c>
      <c r="AA215" t="str">
        <f>IF('Leak Test Submission'!$A230="","",'Leak Test Submission'!$B$13&amp;IF(AND('Leak Test Submission'!$B$13&lt;&gt;"",'Leak Test Submission'!$B$14&lt;&gt;""),", ","")&amp;'Leak Test Submission'!$B$14&amp;IF(AND('Leak Test Submission'!$B$13&amp;'Leak Test Submission'!$B$14&lt;&gt;"",'Leak Test Submission'!$B$15&lt;&gt;""),", ","")&amp;'Leak Test Submission'!$B$15)</f>
        <v/>
      </c>
      <c r="AB215" t="str">
        <f>IF('Leak Test Submission'!$A230="","",'Leak Test Submission'!$D$13&amp;IF(AND('Leak Test Submission'!$D$13&lt;&gt;"",'Leak Test Submission'!$D$14&lt;&gt;""),", ","")&amp;'Leak Test Submission'!$D$14&amp;IF(AND('Leak Test Submission'!$D$13&amp;'Leak Test Submission'!$D$14&lt;&gt;"",'Leak Test Submission'!$D$15&lt;&gt;""),", ","")&amp;'Leak Test Submission'!$D$15)</f>
        <v/>
      </c>
      <c r="AC215" t="str">
        <f>IF('Leak Test Submission'!$A230="","",IF('Leak Test Submission'!$H$8="","",'Leak Test Submission'!$H$8))</f>
        <v/>
      </c>
      <c r="AD215" t="str">
        <f>IF('Leak Test Submission'!$A230="","",IF('Leak Test Submission'!$H$11="","",'Leak Test Submission'!$H$11))</f>
        <v/>
      </c>
      <c r="AE215" t="str">
        <f>IF('Leak Test Submission'!$A230="","",IF('Leak Test Submission'!$H$12="","",'Leak Test Submission'!$H$12))</f>
        <v/>
      </c>
      <c r="AF215" t="str">
        <f>IF('Leak Test Submission'!$A230="","",IF('Leak Test Submission'!$H$13="","",'Leak Test Submission'!$H$13))</f>
        <v/>
      </c>
      <c r="AG215" t="str">
        <f>IF('Leak Test Submission'!$A230="","",IF('Leak Test Submission'!$H$14="","",'Leak Test Submission'!$H$14))</f>
        <v/>
      </c>
      <c r="AH215" t="str">
        <f>IF('Leak Test Submission'!$A230="","",IF('Leak Test Submission'!$I$14="","",'Leak Test Submission'!$I$14))</f>
        <v/>
      </c>
      <c r="AI215" t="str">
        <f>IF('Leak Test Submission'!$A230="","","USA")</f>
        <v/>
      </c>
      <c r="AJ215" t="str">
        <f>IF('Leak Test Submission'!$A230="","",IF('Leak Test Submission'!$H$15="Yes",TRUE,FALSE))</f>
        <v/>
      </c>
      <c r="AK215" t="str">
        <f>IF('Leak Test Submission'!$A230="","",TRUE)</f>
        <v/>
      </c>
      <c r="AL215" t="str">
        <f>IF('Leak Test Submission'!$A230="","",FALSE)</f>
        <v/>
      </c>
      <c r="AN215" t="str">
        <f>IF('Leak Test Submission'!$A230="","",'Leak Test Submission'!A230)</f>
        <v/>
      </c>
      <c r="AO215" t="str">
        <f>IF('Leak Test Submission'!$A230="","",IF('Leak Test Submission'!$H$6="","",'Leak Test Submission'!$H$6))</f>
        <v/>
      </c>
    </row>
    <row r="216" spans="1:41" x14ac:dyDescent="0.25">
      <c r="A216" t="str">
        <f>IF('Leak Test Submission'!$A231="","",IF('Leak Test Submission'!B231&lt;&gt;"",'Leak Test Submission'!B231,IF('Leak Test Submission'!J231&lt;&gt;"",'Leak Test Submission'!J231,IF('Leak Test Submission'!I231&lt;&gt;"",'Leak Test Submission'!I231,""))))</f>
        <v/>
      </c>
      <c r="B216" t="str">
        <f>IF('Leak Test Submission'!$A231="","",IF('Leak Test Submission'!$B$5="","",'Leak Test Submission'!$B$5))</f>
        <v/>
      </c>
      <c r="C216" t="str">
        <f>IF('Leak Test Submission'!$A231="","",IF('Leak Test Submission'!D231="Blank","",'Leak Test Submission'!D231))</f>
        <v/>
      </c>
      <c r="D216" s="8" t="str">
        <f>IF('Leak Test Submission'!$A231="","",IF('Leak Test Submission'!E231="","",'Leak Test Submission'!E231))</f>
        <v/>
      </c>
      <c r="E216" s="9" t="str">
        <f>IF('Leak Test Submission'!$A231="","",IF('Leak Test Submission'!F231="","",'Leak Test Submission'!F231))</f>
        <v/>
      </c>
      <c r="F216" t="str">
        <f>IF('Leak Test Submission'!$A231="","","")</f>
        <v/>
      </c>
      <c r="G216" t="str">
        <f>IF('Leak Test Submission'!$A231="","",IF('Leak Test Submission'!G231="","",'Leak Test Submission'!G231))</f>
        <v/>
      </c>
      <c r="H216" t="str">
        <f>IF('Leak Test Submission'!$A231="","",IF('Leak Test Submission'!H231="","",'Leak Test Submission'!H231))</f>
        <v/>
      </c>
      <c r="I216" t="str">
        <f>IF('Leak Test Submission'!$A231="","",IF('Leak Test Submission'!I231="","",'Leak Test Submission'!I231))</f>
        <v/>
      </c>
      <c r="J216" t="str">
        <f>IF('Leak Test Submission'!$A231="","",IF('Leak Test Submission'!J231="","",'Leak Test Submission'!J231))</f>
        <v/>
      </c>
      <c r="K216" t="str">
        <f>IF('Leak Test Submission'!$A231="","","")</f>
        <v/>
      </c>
      <c r="L216" t="str">
        <f>IF('Leak Test Submission'!$A231="","","")</f>
        <v/>
      </c>
      <c r="M216" s="9" t="str">
        <f>IF('Leak Test Submission'!$A231="","",IF('Leak Test Submission'!C231="","",'Leak Test Submission'!C231))</f>
        <v/>
      </c>
      <c r="O216" t="str">
        <f>IF('Leak Test Submission'!$A231="","",IF('Leak Test Submission'!$B$6="","",'Leak Test Submission'!$B$6))</f>
        <v/>
      </c>
      <c r="P216" t="str">
        <f>IF('Leak Test Submission'!$A231="","",IF('Leak Test Submission'!$B$7="","",'Leak Test Submission'!$B$7))</f>
        <v/>
      </c>
      <c r="Q216" t="str">
        <f>IF('Leak Test Submission'!$A231="","",IF('Leak Test Submission'!$B$8="","",'Leak Test Submission'!$B$8))</f>
        <v/>
      </c>
      <c r="R216" t="str">
        <f>IF('Leak Test Submission'!$A231="","",IF('Leak Test Submission'!$B$9="","",'Leak Test Submission'!$B$9))</f>
        <v/>
      </c>
      <c r="S216" t="str">
        <f>IF('Leak Test Submission'!$A231="","",IF('Leak Test Submission'!$C$9="","",'Leak Test Submission'!$C$9))</f>
        <v/>
      </c>
      <c r="T216" t="str">
        <f>IF('Leak Test Submission'!$A231="","","USA")</f>
        <v/>
      </c>
      <c r="U216" t="str">
        <f>IF('Leak Test Submission'!$A231="","",IF('Leak Test Submission'!$B$10="","",'Leak Test Submission'!$B$10))</f>
        <v/>
      </c>
      <c r="V216" t="str">
        <f>IF('Leak Test Submission'!$A231="","","")</f>
        <v/>
      </c>
      <c r="W216" t="str">
        <f>IF('Leak Test Submission'!$A231="","",IF('Leak Test Submission'!$B$11="","",'Leak Test Submission'!$B$11))</f>
        <v/>
      </c>
      <c r="X216" t="str">
        <f>IF('Leak Test Submission'!$A231="","",IF('Leak Test Submission'!$H$5="","",'Leak Test Submission'!$H$5))</f>
        <v/>
      </c>
      <c r="Y216" t="str">
        <f>IF('Leak Test Submission'!$A231="","",IF('Leak Test Submission'!$H$9="","",'Leak Test Submission'!$H$9))</f>
        <v/>
      </c>
      <c r="Z216" t="str">
        <f>IF('Leak Test Submission'!$A231="","",IF('Leak Test Submission'!$H$10="","",'Leak Test Submission'!$H$10))</f>
        <v/>
      </c>
      <c r="AA216" t="str">
        <f>IF('Leak Test Submission'!$A231="","",'Leak Test Submission'!$B$13&amp;IF(AND('Leak Test Submission'!$B$13&lt;&gt;"",'Leak Test Submission'!$B$14&lt;&gt;""),", ","")&amp;'Leak Test Submission'!$B$14&amp;IF(AND('Leak Test Submission'!$B$13&amp;'Leak Test Submission'!$B$14&lt;&gt;"",'Leak Test Submission'!$B$15&lt;&gt;""),", ","")&amp;'Leak Test Submission'!$B$15)</f>
        <v/>
      </c>
      <c r="AB216" t="str">
        <f>IF('Leak Test Submission'!$A231="","",'Leak Test Submission'!$D$13&amp;IF(AND('Leak Test Submission'!$D$13&lt;&gt;"",'Leak Test Submission'!$D$14&lt;&gt;""),", ","")&amp;'Leak Test Submission'!$D$14&amp;IF(AND('Leak Test Submission'!$D$13&amp;'Leak Test Submission'!$D$14&lt;&gt;"",'Leak Test Submission'!$D$15&lt;&gt;""),", ","")&amp;'Leak Test Submission'!$D$15)</f>
        <v/>
      </c>
      <c r="AC216" t="str">
        <f>IF('Leak Test Submission'!$A231="","",IF('Leak Test Submission'!$H$8="","",'Leak Test Submission'!$H$8))</f>
        <v/>
      </c>
      <c r="AD216" t="str">
        <f>IF('Leak Test Submission'!$A231="","",IF('Leak Test Submission'!$H$11="","",'Leak Test Submission'!$H$11))</f>
        <v/>
      </c>
      <c r="AE216" t="str">
        <f>IF('Leak Test Submission'!$A231="","",IF('Leak Test Submission'!$H$12="","",'Leak Test Submission'!$H$12))</f>
        <v/>
      </c>
      <c r="AF216" t="str">
        <f>IF('Leak Test Submission'!$A231="","",IF('Leak Test Submission'!$H$13="","",'Leak Test Submission'!$H$13))</f>
        <v/>
      </c>
      <c r="AG216" t="str">
        <f>IF('Leak Test Submission'!$A231="","",IF('Leak Test Submission'!$H$14="","",'Leak Test Submission'!$H$14))</f>
        <v/>
      </c>
      <c r="AH216" t="str">
        <f>IF('Leak Test Submission'!$A231="","",IF('Leak Test Submission'!$I$14="","",'Leak Test Submission'!$I$14))</f>
        <v/>
      </c>
      <c r="AI216" t="str">
        <f>IF('Leak Test Submission'!$A231="","","USA")</f>
        <v/>
      </c>
      <c r="AJ216" t="str">
        <f>IF('Leak Test Submission'!$A231="","",IF('Leak Test Submission'!$H$15="Yes",TRUE,FALSE))</f>
        <v/>
      </c>
      <c r="AK216" t="str">
        <f>IF('Leak Test Submission'!$A231="","",TRUE)</f>
        <v/>
      </c>
      <c r="AL216" t="str">
        <f>IF('Leak Test Submission'!$A231="","",FALSE)</f>
        <v/>
      </c>
      <c r="AN216" t="str">
        <f>IF('Leak Test Submission'!$A231="","",'Leak Test Submission'!A231)</f>
        <v/>
      </c>
      <c r="AO216" t="str">
        <f>IF('Leak Test Submission'!$A231="","",IF('Leak Test Submission'!$H$6="","",'Leak Test Submission'!$H$6))</f>
        <v/>
      </c>
    </row>
    <row r="217" spans="1:41" x14ac:dyDescent="0.25">
      <c r="A217" t="str">
        <f>IF('Leak Test Submission'!$A232="","",IF('Leak Test Submission'!B232&lt;&gt;"",'Leak Test Submission'!B232,IF('Leak Test Submission'!J232&lt;&gt;"",'Leak Test Submission'!J232,IF('Leak Test Submission'!I232&lt;&gt;"",'Leak Test Submission'!I232,""))))</f>
        <v/>
      </c>
      <c r="B217" t="str">
        <f>IF('Leak Test Submission'!$A232="","",IF('Leak Test Submission'!$B$5="","",'Leak Test Submission'!$B$5))</f>
        <v/>
      </c>
      <c r="C217" t="str">
        <f>IF('Leak Test Submission'!$A232="","",IF('Leak Test Submission'!D232="Blank","",'Leak Test Submission'!D232))</f>
        <v/>
      </c>
      <c r="D217" s="8" t="str">
        <f>IF('Leak Test Submission'!$A232="","",IF('Leak Test Submission'!E232="","",'Leak Test Submission'!E232))</f>
        <v/>
      </c>
      <c r="E217" s="9" t="str">
        <f>IF('Leak Test Submission'!$A232="","",IF('Leak Test Submission'!F232="","",'Leak Test Submission'!F232))</f>
        <v/>
      </c>
      <c r="F217" t="str">
        <f>IF('Leak Test Submission'!$A232="","","")</f>
        <v/>
      </c>
      <c r="G217" t="str">
        <f>IF('Leak Test Submission'!$A232="","",IF('Leak Test Submission'!G232="","",'Leak Test Submission'!G232))</f>
        <v/>
      </c>
      <c r="H217" t="str">
        <f>IF('Leak Test Submission'!$A232="","",IF('Leak Test Submission'!H232="","",'Leak Test Submission'!H232))</f>
        <v/>
      </c>
      <c r="I217" t="str">
        <f>IF('Leak Test Submission'!$A232="","",IF('Leak Test Submission'!I232="","",'Leak Test Submission'!I232))</f>
        <v/>
      </c>
      <c r="J217" t="str">
        <f>IF('Leak Test Submission'!$A232="","",IF('Leak Test Submission'!J232="","",'Leak Test Submission'!J232))</f>
        <v/>
      </c>
      <c r="K217" t="str">
        <f>IF('Leak Test Submission'!$A232="","","")</f>
        <v/>
      </c>
      <c r="L217" t="str">
        <f>IF('Leak Test Submission'!$A232="","","")</f>
        <v/>
      </c>
      <c r="M217" s="9" t="str">
        <f>IF('Leak Test Submission'!$A232="","",IF('Leak Test Submission'!C232="","",'Leak Test Submission'!C232))</f>
        <v/>
      </c>
      <c r="O217" t="str">
        <f>IF('Leak Test Submission'!$A232="","",IF('Leak Test Submission'!$B$6="","",'Leak Test Submission'!$B$6))</f>
        <v/>
      </c>
      <c r="P217" t="str">
        <f>IF('Leak Test Submission'!$A232="","",IF('Leak Test Submission'!$B$7="","",'Leak Test Submission'!$B$7))</f>
        <v/>
      </c>
      <c r="Q217" t="str">
        <f>IF('Leak Test Submission'!$A232="","",IF('Leak Test Submission'!$B$8="","",'Leak Test Submission'!$B$8))</f>
        <v/>
      </c>
      <c r="R217" t="str">
        <f>IF('Leak Test Submission'!$A232="","",IF('Leak Test Submission'!$B$9="","",'Leak Test Submission'!$B$9))</f>
        <v/>
      </c>
      <c r="S217" t="str">
        <f>IF('Leak Test Submission'!$A232="","",IF('Leak Test Submission'!$C$9="","",'Leak Test Submission'!$C$9))</f>
        <v/>
      </c>
      <c r="T217" t="str">
        <f>IF('Leak Test Submission'!$A232="","","USA")</f>
        <v/>
      </c>
      <c r="U217" t="str">
        <f>IF('Leak Test Submission'!$A232="","",IF('Leak Test Submission'!$B$10="","",'Leak Test Submission'!$B$10))</f>
        <v/>
      </c>
      <c r="V217" t="str">
        <f>IF('Leak Test Submission'!$A232="","","")</f>
        <v/>
      </c>
      <c r="W217" t="str">
        <f>IF('Leak Test Submission'!$A232="","",IF('Leak Test Submission'!$B$11="","",'Leak Test Submission'!$B$11))</f>
        <v/>
      </c>
      <c r="X217" t="str">
        <f>IF('Leak Test Submission'!$A232="","",IF('Leak Test Submission'!$H$5="","",'Leak Test Submission'!$H$5))</f>
        <v/>
      </c>
      <c r="Y217" t="str">
        <f>IF('Leak Test Submission'!$A232="","",IF('Leak Test Submission'!$H$9="","",'Leak Test Submission'!$H$9))</f>
        <v/>
      </c>
      <c r="Z217" t="str">
        <f>IF('Leak Test Submission'!$A232="","",IF('Leak Test Submission'!$H$10="","",'Leak Test Submission'!$H$10))</f>
        <v/>
      </c>
      <c r="AA217" t="str">
        <f>IF('Leak Test Submission'!$A232="","",'Leak Test Submission'!$B$13&amp;IF(AND('Leak Test Submission'!$B$13&lt;&gt;"",'Leak Test Submission'!$B$14&lt;&gt;""),", ","")&amp;'Leak Test Submission'!$B$14&amp;IF(AND('Leak Test Submission'!$B$13&amp;'Leak Test Submission'!$B$14&lt;&gt;"",'Leak Test Submission'!$B$15&lt;&gt;""),", ","")&amp;'Leak Test Submission'!$B$15)</f>
        <v/>
      </c>
      <c r="AB217" t="str">
        <f>IF('Leak Test Submission'!$A232="","",'Leak Test Submission'!$D$13&amp;IF(AND('Leak Test Submission'!$D$13&lt;&gt;"",'Leak Test Submission'!$D$14&lt;&gt;""),", ","")&amp;'Leak Test Submission'!$D$14&amp;IF(AND('Leak Test Submission'!$D$13&amp;'Leak Test Submission'!$D$14&lt;&gt;"",'Leak Test Submission'!$D$15&lt;&gt;""),", ","")&amp;'Leak Test Submission'!$D$15)</f>
        <v/>
      </c>
      <c r="AC217" t="str">
        <f>IF('Leak Test Submission'!$A232="","",IF('Leak Test Submission'!$H$8="","",'Leak Test Submission'!$H$8))</f>
        <v/>
      </c>
      <c r="AD217" t="str">
        <f>IF('Leak Test Submission'!$A232="","",IF('Leak Test Submission'!$H$11="","",'Leak Test Submission'!$H$11))</f>
        <v/>
      </c>
      <c r="AE217" t="str">
        <f>IF('Leak Test Submission'!$A232="","",IF('Leak Test Submission'!$H$12="","",'Leak Test Submission'!$H$12))</f>
        <v/>
      </c>
      <c r="AF217" t="str">
        <f>IF('Leak Test Submission'!$A232="","",IF('Leak Test Submission'!$H$13="","",'Leak Test Submission'!$H$13))</f>
        <v/>
      </c>
      <c r="AG217" t="str">
        <f>IF('Leak Test Submission'!$A232="","",IF('Leak Test Submission'!$H$14="","",'Leak Test Submission'!$H$14))</f>
        <v/>
      </c>
      <c r="AH217" t="str">
        <f>IF('Leak Test Submission'!$A232="","",IF('Leak Test Submission'!$I$14="","",'Leak Test Submission'!$I$14))</f>
        <v/>
      </c>
      <c r="AI217" t="str">
        <f>IF('Leak Test Submission'!$A232="","","USA")</f>
        <v/>
      </c>
      <c r="AJ217" t="str">
        <f>IF('Leak Test Submission'!$A232="","",IF('Leak Test Submission'!$H$15="Yes",TRUE,FALSE))</f>
        <v/>
      </c>
      <c r="AK217" t="str">
        <f>IF('Leak Test Submission'!$A232="","",TRUE)</f>
        <v/>
      </c>
      <c r="AL217" t="str">
        <f>IF('Leak Test Submission'!$A232="","",FALSE)</f>
        <v/>
      </c>
      <c r="AN217" t="str">
        <f>IF('Leak Test Submission'!$A232="","",'Leak Test Submission'!A232)</f>
        <v/>
      </c>
      <c r="AO217" t="str">
        <f>IF('Leak Test Submission'!$A232="","",IF('Leak Test Submission'!$H$6="","",'Leak Test Submission'!$H$6))</f>
        <v/>
      </c>
    </row>
    <row r="218" spans="1:41" x14ac:dyDescent="0.25">
      <c r="A218" t="str">
        <f>IF('Leak Test Submission'!$A233="","",IF('Leak Test Submission'!B233&lt;&gt;"",'Leak Test Submission'!B233,IF('Leak Test Submission'!J233&lt;&gt;"",'Leak Test Submission'!J233,IF('Leak Test Submission'!I233&lt;&gt;"",'Leak Test Submission'!I233,""))))</f>
        <v/>
      </c>
      <c r="B218" t="str">
        <f>IF('Leak Test Submission'!$A233="","",IF('Leak Test Submission'!$B$5="","",'Leak Test Submission'!$B$5))</f>
        <v/>
      </c>
      <c r="C218" t="str">
        <f>IF('Leak Test Submission'!$A233="","",IF('Leak Test Submission'!D233="Blank","",'Leak Test Submission'!D233))</f>
        <v/>
      </c>
      <c r="D218" s="8" t="str">
        <f>IF('Leak Test Submission'!$A233="","",IF('Leak Test Submission'!E233="","",'Leak Test Submission'!E233))</f>
        <v/>
      </c>
      <c r="E218" s="9" t="str">
        <f>IF('Leak Test Submission'!$A233="","",IF('Leak Test Submission'!F233="","",'Leak Test Submission'!F233))</f>
        <v/>
      </c>
      <c r="F218" t="str">
        <f>IF('Leak Test Submission'!$A233="","","")</f>
        <v/>
      </c>
      <c r="G218" t="str">
        <f>IF('Leak Test Submission'!$A233="","",IF('Leak Test Submission'!G233="","",'Leak Test Submission'!G233))</f>
        <v/>
      </c>
      <c r="H218" t="str">
        <f>IF('Leak Test Submission'!$A233="","",IF('Leak Test Submission'!H233="","",'Leak Test Submission'!H233))</f>
        <v/>
      </c>
      <c r="I218" t="str">
        <f>IF('Leak Test Submission'!$A233="","",IF('Leak Test Submission'!I233="","",'Leak Test Submission'!I233))</f>
        <v/>
      </c>
      <c r="J218" t="str">
        <f>IF('Leak Test Submission'!$A233="","",IF('Leak Test Submission'!J233="","",'Leak Test Submission'!J233))</f>
        <v/>
      </c>
      <c r="K218" t="str">
        <f>IF('Leak Test Submission'!$A233="","","")</f>
        <v/>
      </c>
      <c r="L218" t="str">
        <f>IF('Leak Test Submission'!$A233="","","")</f>
        <v/>
      </c>
      <c r="M218" s="9" t="str">
        <f>IF('Leak Test Submission'!$A233="","",IF('Leak Test Submission'!C233="","",'Leak Test Submission'!C233))</f>
        <v/>
      </c>
      <c r="O218" t="str">
        <f>IF('Leak Test Submission'!$A233="","",IF('Leak Test Submission'!$B$6="","",'Leak Test Submission'!$B$6))</f>
        <v/>
      </c>
      <c r="P218" t="str">
        <f>IF('Leak Test Submission'!$A233="","",IF('Leak Test Submission'!$B$7="","",'Leak Test Submission'!$B$7))</f>
        <v/>
      </c>
      <c r="Q218" t="str">
        <f>IF('Leak Test Submission'!$A233="","",IF('Leak Test Submission'!$B$8="","",'Leak Test Submission'!$B$8))</f>
        <v/>
      </c>
      <c r="R218" t="str">
        <f>IF('Leak Test Submission'!$A233="","",IF('Leak Test Submission'!$B$9="","",'Leak Test Submission'!$B$9))</f>
        <v/>
      </c>
      <c r="S218" t="str">
        <f>IF('Leak Test Submission'!$A233="","",IF('Leak Test Submission'!$C$9="","",'Leak Test Submission'!$C$9))</f>
        <v/>
      </c>
      <c r="T218" t="str">
        <f>IF('Leak Test Submission'!$A233="","","USA")</f>
        <v/>
      </c>
      <c r="U218" t="str">
        <f>IF('Leak Test Submission'!$A233="","",IF('Leak Test Submission'!$B$10="","",'Leak Test Submission'!$B$10))</f>
        <v/>
      </c>
      <c r="V218" t="str">
        <f>IF('Leak Test Submission'!$A233="","","")</f>
        <v/>
      </c>
      <c r="W218" t="str">
        <f>IF('Leak Test Submission'!$A233="","",IF('Leak Test Submission'!$B$11="","",'Leak Test Submission'!$B$11))</f>
        <v/>
      </c>
      <c r="X218" t="str">
        <f>IF('Leak Test Submission'!$A233="","",IF('Leak Test Submission'!$H$5="","",'Leak Test Submission'!$H$5))</f>
        <v/>
      </c>
      <c r="Y218" t="str">
        <f>IF('Leak Test Submission'!$A233="","",IF('Leak Test Submission'!$H$9="","",'Leak Test Submission'!$H$9))</f>
        <v/>
      </c>
      <c r="Z218" t="str">
        <f>IF('Leak Test Submission'!$A233="","",IF('Leak Test Submission'!$H$10="","",'Leak Test Submission'!$H$10))</f>
        <v/>
      </c>
      <c r="AA218" t="str">
        <f>IF('Leak Test Submission'!$A233="","",'Leak Test Submission'!$B$13&amp;IF(AND('Leak Test Submission'!$B$13&lt;&gt;"",'Leak Test Submission'!$B$14&lt;&gt;""),", ","")&amp;'Leak Test Submission'!$B$14&amp;IF(AND('Leak Test Submission'!$B$13&amp;'Leak Test Submission'!$B$14&lt;&gt;"",'Leak Test Submission'!$B$15&lt;&gt;""),", ","")&amp;'Leak Test Submission'!$B$15)</f>
        <v/>
      </c>
      <c r="AB218" t="str">
        <f>IF('Leak Test Submission'!$A233="","",'Leak Test Submission'!$D$13&amp;IF(AND('Leak Test Submission'!$D$13&lt;&gt;"",'Leak Test Submission'!$D$14&lt;&gt;""),", ","")&amp;'Leak Test Submission'!$D$14&amp;IF(AND('Leak Test Submission'!$D$13&amp;'Leak Test Submission'!$D$14&lt;&gt;"",'Leak Test Submission'!$D$15&lt;&gt;""),", ","")&amp;'Leak Test Submission'!$D$15)</f>
        <v/>
      </c>
      <c r="AC218" t="str">
        <f>IF('Leak Test Submission'!$A233="","",IF('Leak Test Submission'!$H$8="","",'Leak Test Submission'!$H$8))</f>
        <v/>
      </c>
      <c r="AD218" t="str">
        <f>IF('Leak Test Submission'!$A233="","",IF('Leak Test Submission'!$H$11="","",'Leak Test Submission'!$H$11))</f>
        <v/>
      </c>
      <c r="AE218" t="str">
        <f>IF('Leak Test Submission'!$A233="","",IF('Leak Test Submission'!$H$12="","",'Leak Test Submission'!$H$12))</f>
        <v/>
      </c>
      <c r="AF218" t="str">
        <f>IF('Leak Test Submission'!$A233="","",IF('Leak Test Submission'!$H$13="","",'Leak Test Submission'!$H$13))</f>
        <v/>
      </c>
      <c r="AG218" t="str">
        <f>IF('Leak Test Submission'!$A233="","",IF('Leak Test Submission'!$H$14="","",'Leak Test Submission'!$H$14))</f>
        <v/>
      </c>
      <c r="AH218" t="str">
        <f>IF('Leak Test Submission'!$A233="","",IF('Leak Test Submission'!$I$14="","",'Leak Test Submission'!$I$14))</f>
        <v/>
      </c>
      <c r="AI218" t="str">
        <f>IF('Leak Test Submission'!$A233="","","USA")</f>
        <v/>
      </c>
      <c r="AJ218" t="str">
        <f>IF('Leak Test Submission'!$A233="","",IF('Leak Test Submission'!$H$15="Yes",TRUE,FALSE))</f>
        <v/>
      </c>
      <c r="AK218" t="str">
        <f>IF('Leak Test Submission'!$A233="","",TRUE)</f>
        <v/>
      </c>
      <c r="AL218" t="str">
        <f>IF('Leak Test Submission'!$A233="","",FALSE)</f>
        <v/>
      </c>
      <c r="AN218" t="str">
        <f>IF('Leak Test Submission'!$A233="","",'Leak Test Submission'!A233)</f>
        <v/>
      </c>
      <c r="AO218" t="str">
        <f>IF('Leak Test Submission'!$A233="","",IF('Leak Test Submission'!$H$6="","",'Leak Test Submission'!$H$6))</f>
        <v/>
      </c>
    </row>
    <row r="219" spans="1:41" x14ac:dyDescent="0.25">
      <c r="A219" t="str">
        <f>IF('Leak Test Submission'!$A234="","",IF('Leak Test Submission'!B234&lt;&gt;"",'Leak Test Submission'!B234,IF('Leak Test Submission'!J234&lt;&gt;"",'Leak Test Submission'!J234,IF('Leak Test Submission'!I234&lt;&gt;"",'Leak Test Submission'!I234,""))))</f>
        <v/>
      </c>
      <c r="B219" t="str">
        <f>IF('Leak Test Submission'!$A234="","",IF('Leak Test Submission'!$B$5="","",'Leak Test Submission'!$B$5))</f>
        <v/>
      </c>
      <c r="C219" t="str">
        <f>IF('Leak Test Submission'!$A234="","",IF('Leak Test Submission'!D234="Blank","",'Leak Test Submission'!D234))</f>
        <v/>
      </c>
      <c r="D219" s="8" t="str">
        <f>IF('Leak Test Submission'!$A234="","",IF('Leak Test Submission'!E234="","",'Leak Test Submission'!E234))</f>
        <v/>
      </c>
      <c r="E219" s="9" t="str">
        <f>IF('Leak Test Submission'!$A234="","",IF('Leak Test Submission'!F234="","",'Leak Test Submission'!F234))</f>
        <v/>
      </c>
      <c r="F219" t="str">
        <f>IF('Leak Test Submission'!$A234="","","")</f>
        <v/>
      </c>
      <c r="G219" t="str">
        <f>IF('Leak Test Submission'!$A234="","",IF('Leak Test Submission'!G234="","",'Leak Test Submission'!G234))</f>
        <v/>
      </c>
      <c r="H219" t="str">
        <f>IF('Leak Test Submission'!$A234="","",IF('Leak Test Submission'!H234="","",'Leak Test Submission'!H234))</f>
        <v/>
      </c>
      <c r="I219" t="str">
        <f>IF('Leak Test Submission'!$A234="","",IF('Leak Test Submission'!I234="","",'Leak Test Submission'!I234))</f>
        <v/>
      </c>
      <c r="J219" t="str">
        <f>IF('Leak Test Submission'!$A234="","",IF('Leak Test Submission'!J234="","",'Leak Test Submission'!J234))</f>
        <v/>
      </c>
      <c r="K219" t="str">
        <f>IF('Leak Test Submission'!$A234="","","")</f>
        <v/>
      </c>
      <c r="L219" t="str">
        <f>IF('Leak Test Submission'!$A234="","","")</f>
        <v/>
      </c>
      <c r="M219" s="9" t="str">
        <f>IF('Leak Test Submission'!$A234="","",IF('Leak Test Submission'!C234="","",'Leak Test Submission'!C234))</f>
        <v/>
      </c>
      <c r="O219" t="str">
        <f>IF('Leak Test Submission'!$A234="","",IF('Leak Test Submission'!$B$6="","",'Leak Test Submission'!$B$6))</f>
        <v/>
      </c>
      <c r="P219" t="str">
        <f>IF('Leak Test Submission'!$A234="","",IF('Leak Test Submission'!$B$7="","",'Leak Test Submission'!$B$7))</f>
        <v/>
      </c>
      <c r="Q219" t="str">
        <f>IF('Leak Test Submission'!$A234="","",IF('Leak Test Submission'!$B$8="","",'Leak Test Submission'!$B$8))</f>
        <v/>
      </c>
      <c r="R219" t="str">
        <f>IF('Leak Test Submission'!$A234="","",IF('Leak Test Submission'!$B$9="","",'Leak Test Submission'!$B$9))</f>
        <v/>
      </c>
      <c r="S219" t="str">
        <f>IF('Leak Test Submission'!$A234="","",IF('Leak Test Submission'!$C$9="","",'Leak Test Submission'!$C$9))</f>
        <v/>
      </c>
      <c r="T219" t="str">
        <f>IF('Leak Test Submission'!$A234="","","USA")</f>
        <v/>
      </c>
      <c r="U219" t="str">
        <f>IF('Leak Test Submission'!$A234="","",IF('Leak Test Submission'!$B$10="","",'Leak Test Submission'!$B$10))</f>
        <v/>
      </c>
      <c r="V219" t="str">
        <f>IF('Leak Test Submission'!$A234="","","")</f>
        <v/>
      </c>
      <c r="W219" t="str">
        <f>IF('Leak Test Submission'!$A234="","",IF('Leak Test Submission'!$B$11="","",'Leak Test Submission'!$B$11))</f>
        <v/>
      </c>
      <c r="X219" t="str">
        <f>IF('Leak Test Submission'!$A234="","",IF('Leak Test Submission'!$H$5="","",'Leak Test Submission'!$H$5))</f>
        <v/>
      </c>
      <c r="Y219" t="str">
        <f>IF('Leak Test Submission'!$A234="","",IF('Leak Test Submission'!$H$9="","",'Leak Test Submission'!$H$9))</f>
        <v/>
      </c>
      <c r="Z219" t="str">
        <f>IF('Leak Test Submission'!$A234="","",IF('Leak Test Submission'!$H$10="","",'Leak Test Submission'!$H$10))</f>
        <v/>
      </c>
      <c r="AA219" t="str">
        <f>IF('Leak Test Submission'!$A234="","",'Leak Test Submission'!$B$13&amp;IF(AND('Leak Test Submission'!$B$13&lt;&gt;"",'Leak Test Submission'!$B$14&lt;&gt;""),", ","")&amp;'Leak Test Submission'!$B$14&amp;IF(AND('Leak Test Submission'!$B$13&amp;'Leak Test Submission'!$B$14&lt;&gt;"",'Leak Test Submission'!$B$15&lt;&gt;""),", ","")&amp;'Leak Test Submission'!$B$15)</f>
        <v/>
      </c>
      <c r="AB219" t="str">
        <f>IF('Leak Test Submission'!$A234="","",'Leak Test Submission'!$D$13&amp;IF(AND('Leak Test Submission'!$D$13&lt;&gt;"",'Leak Test Submission'!$D$14&lt;&gt;""),", ","")&amp;'Leak Test Submission'!$D$14&amp;IF(AND('Leak Test Submission'!$D$13&amp;'Leak Test Submission'!$D$14&lt;&gt;"",'Leak Test Submission'!$D$15&lt;&gt;""),", ","")&amp;'Leak Test Submission'!$D$15)</f>
        <v/>
      </c>
      <c r="AC219" t="str">
        <f>IF('Leak Test Submission'!$A234="","",IF('Leak Test Submission'!$H$8="","",'Leak Test Submission'!$H$8))</f>
        <v/>
      </c>
      <c r="AD219" t="str">
        <f>IF('Leak Test Submission'!$A234="","",IF('Leak Test Submission'!$H$11="","",'Leak Test Submission'!$H$11))</f>
        <v/>
      </c>
      <c r="AE219" t="str">
        <f>IF('Leak Test Submission'!$A234="","",IF('Leak Test Submission'!$H$12="","",'Leak Test Submission'!$H$12))</f>
        <v/>
      </c>
      <c r="AF219" t="str">
        <f>IF('Leak Test Submission'!$A234="","",IF('Leak Test Submission'!$H$13="","",'Leak Test Submission'!$H$13))</f>
        <v/>
      </c>
      <c r="AG219" t="str">
        <f>IF('Leak Test Submission'!$A234="","",IF('Leak Test Submission'!$H$14="","",'Leak Test Submission'!$H$14))</f>
        <v/>
      </c>
      <c r="AH219" t="str">
        <f>IF('Leak Test Submission'!$A234="","",IF('Leak Test Submission'!$I$14="","",'Leak Test Submission'!$I$14))</f>
        <v/>
      </c>
      <c r="AI219" t="str">
        <f>IF('Leak Test Submission'!$A234="","","USA")</f>
        <v/>
      </c>
      <c r="AJ219" t="str">
        <f>IF('Leak Test Submission'!$A234="","",IF('Leak Test Submission'!$H$15="Yes",TRUE,FALSE))</f>
        <v/>
      </c>
      <c r="AK219" t="str">
        <f>IF('Leak Test Submission'!$A234="","",TRUE)</f>
        <v/>
      </c>
      <c r="AL219" t="str">
        <f>IF('Leak Test Submission'!$A234="","",FALSE)</f>
        <v/>
      </c>
      <c r="AN219" t="str">
        <f>IF('Leak Test Submission'!$A234="","",'Leak Test Submission'!A234)</f>
        <v/>
      </c>
      <c r="AO219" t="str">
        <f>IF('Leak Test Submission'!$A234="","",IF('Leak Test Submission'!$H$6="","",'Leak Test Submission'!$H$6))</f>
        <v/>
      </c>
    </row>
    <row r="220" spans="1:41" x14ac:dyDescent="0.25">
      <c r="A220" t="str">
        <f>IF('Leak Test Submission'!$A235="","",IF('Leak Test Submission'!B235&lt;&gt;"",'Leak Test Submission'!B235,IF('Leak Test Submission'!J235&lt;&gt;"",'Leak Test Submission'!J235,IF('Leak Test Submission'!I235&lt;&gt;"",'Leak Test Submission'!I235,""))))</f>
        <v/>
      </c>
      <c r="B220" t="str">
        <f>IF('Leak Test Submission'!$A235="","",IF('Leak Test Submission'!$B$5="","",'Leak Test Submission'!$B$5))</f>
        <v/>
      </c>
      <c r="C220" t="str">
        <f>IF('Leak Test Submission'!$A235="","",IF('Leak Test Submission'!D235="Blank","",'Leak Test Submission'!D235))</f>
        <v/>
      </c>
      <c r="D220" s="8" t="str">
        <f>IF('Leak Test Submission'!$A235="","",IF('Leak Test Submission'!E235="","",'Leak Test Submission'!E235))</f>
        <v/>
      </c>
      <c r="E220" s="9" t="str">
        <f>IF('Leak Test Submission'!$A235="","",IF('Leak Test Submission'!F235="","",'Leak Test Submission'!F235))</f>
        <v/>
      </c>
      <c r="F220" t="str">
        <f>IF('Leak Test Submission'!$A235="","","")</f>
        <v/>
      </c>
      <c r="G220" t="str">
        <f>IF('Leak Test Submission'!$A235="","",IF('Leak Test Submission'!G235="","",'Leak Test Submission'!G235))</f>
        <v/>
      </c>
      <c r="H220" t="str">
        <f>IF('Leak Test Submission'!$A235="","",IF('Leak Test Submission'!H235="","",'Leak Test Submission'!H235))</f>
        <v/>
      </c>
      <c r="I220" t="str">
        <f>IF('Leak Test Submission'!$A235="","",IF('Leak Test Submission'!I235="","",'Leak Test Submission'!I235))</f>
        <v/>
      </c>
      <c r="J220" t="str">
        <f>IF('Leak Test Submission'!$A235="","",IF('Leak Test Submission'!J235="","",'Leak Test Submission'!J235))</f>
        <v/>
      </c>
      <c r="K220" t="str">
        <f>IF('Leak Test Submission'!$A235="","","")</f>
        <v/>
      </c>
      <c r="L220" t="str">
        <f>IF('Leak Test Submission'!$A235="","","")</f>
        <v/>
      </c>
      <c r="M220" s="9" t="str">
        <f>IF('Leak Test Submission'!$A235="","",IF('Leak Test Submission'!C235="","",'Leak Test Submission'!C235))</f>
        <v/>
      </c>
      <c r="O220" t="str">
        <f>IF('Leak Test Submission'!$A235="","",IF('Leak Test Submission'!$B$6="","",'Leak Test Submission'!$B$6))</f>
        <v/>
      </c>
      <c r="P220" t="str">
        <f>IF('Leak Test Submission'!$A235="","",IF('Leak Test Submission'!$B$7="","",'Leak Test Submission'!$B$7))</f>
        <v/>
      </c>
      <c r="Q220" t="str">
        <f>IF('Leak Test Submission'!$A235="","",IF('Leak Test Submission'!$B$8="","",'Leak Test Submission'!$B$8))</f>
        <v/>
      </c>
      <c r="R220" t="str">
        <f>IF('Leak Test Submission'!$A235="","",IF('Leak Test Submission'!$B$9="","",'Leak Test Submission'!$B$9))</f>
        <v/>
      </c>
      <c r="S220" t="str">
        <f>IF('Leak Test Submission'!$A235="","",IF('Leak Test Submission'!$C$9="","",'Leak Test Submission'!$C$9))</f>
        <v/>
      </c>
      <c r="T220" t="str">
        <f>IF('Leak Test Submission'!$A235="","","USA")</f>
        <v/>
      </c>
      <c r="U220" t="str">
        <f>IF('Leak Test Submission'!$A235="","",IF('Leak Test Submission'!$B$10="","",'Leak Test Submission'!$B$10))</f>
        <v/>
      </c>
      <c r="V220" t="str">
        <f>IF('Leak Test Submission'!$A235="","","")</f>
        <v/>
      </c>
      <c r="W220" t="str">
        <f>IF('Leak Test Submission'!$A235="","",IF('Leak Test Submission'!$B$11="","",'Leak Test Submission'!$B$11))</f>
        <v/>
      </c>
      <c r="X220" t="str">
        <f>IF('Leak Test Submission'!$A235="","",IF('Leak Test Submission'!$H$5="","",'Leak Test Submission'!$H$5))</f>
        <v/>
      </c>
      <c r="Y220" t="str">
        <f>IF('Leak Test Submission'!$A235="","",IF('Leak Test Submission'!$H$9="","",'Leak Test Submission'!$H$9))</f>
        <v/>
      </c>
      <c r="Z220" t="str">
        <f>IF('Leak Test Submission'!$A235="","",IF('Leak Test Submission'!$H$10="","",'Leak Test Submission'!$H$10))</f>
        <v/>
      </c>
      <c r="AA220" t="str">
        <f>IF('Leak Test Submission'!$A235="","",'Leak Test Submission'!$B$13&amp;IF(AND('Leak Test Submission'!$B$13&lt;&gt;"",'Leak Test Submission'!$B$14&lt;&gt;""),", ","")&amp;'Leak Test Submission'!$B$14&amp;IF(AND('Leak Test Submission'!$B$13&amp;'Leak Test Submission'!$B$14&lt;&gt;"",'Leak Test Submission'!$B$15&lt;&gt;""),", ","")&amp;'Leak Test Submission'!$B$15)</f>
        <v/>
      </c>
      <c r="AB220" t="str">
        <f>IF('Leak Test Submission'!$A235="","",'Leak Test Submission'!$D$13&amp;IF(AND('Leak Test Submission'!$D$13&lt;&gt;"",'Leak Test Submission'!$D$14&lt;&gt;""),", ","")&amp;'Leak Test Submission'!$D$14&amp;IF(AND('Leak Test Submission'!$D$13&amp;'Leak Test Submission'!$D$14&lt;&gt;"",'Leak Test Submission'!$D$15&lt;&gt;""),", ","")&amp;'Leak Test Submission'!$D$15)</f>
        <v/>
      </c>
      <c r="AC220" t="str">
        <f>IF('Leak Test Submission'!$A235="","",IF('Leak Test Submission'!$H$8="","",'Leak Test Submission'!$H$8))</f>
        <v/>
      </c>
      <c r="AD220" t="str">
        <f>IF('Leak Test Submission'!$A235="","",IF('Leak Test Submission'!$H$11="","",'Leak Test Submission'!$H$11))</f>
        <v/>
      </c>
      <c r="AE220" t="str">
        <f>IF('Leak Test Submission'!$A235="","",IF('Leak Test Submission'!$H$12="","",'Leak Test Submission'!$H$12))</f>
        <v/>
      </c>
      <c r="AF220" t="str">
        <f>IF('Leak Test Submission'!$A235="","",IF('Leak Test Submission'!$H$13="","",'Leak Test Submission'!$H$13))</f>
        <v/>
      </c>
      <c r="AG220" t="str">
        <f>IF('Leak Test Submission'!$A235="","",IF('Leak Test Submission'!$H$14="","",'Leak Test Submission'!$H$14))</f>
        <v/>
      </c>
      <c r="AH220" t="str">
        <f>IF('Leak Test Submission'!$A235="","",IF('Leak Test Submission'!$I$14="","",'Leak Test Submission'!$I$14))</f>
        <v/>
      </c>
      <c r="AI220" t="str">
        <f>IF('Leak Test Submission'!$A235="","","USA")</f>
        <v/>
      </c>
      <c r="AJ220" t="str">
        <f>IF('Leak Test Submission'!$A235="","",IF('Leak Test Submission'!$H$15="Yes",TRUE,FALSE))</f>
        <v/>
      </c>
      <c r="AK220" t="str">
        <f>IF('Leak Test Submission'!$A235="","",TRUE)</f>
        <v/>
      </c>
      <c r="AL220" t="str">
        <f>IF('Leak Test Submission'!$A235="","",FALSE)</f>
        <v/>
      </c>
      <c r="AN220" t="str">
        <f>IF('Leak Test Submission'!$A235="","",'Leak Test Submission'!A235)</f>
        <v/>
      </c>
      <c r="AO220" t="str">
        <f>IF('Leak Test Submission'!$A235="","",IF('Leak Test Submission'!$H$6="","",'Leak Test Submission'!$H$6))</f>
        <v/>
      </c>
    </row>
    <row r="221" spans="1:41" x14ac:dyDescent="0.25">
      <c r="A221" t="str">
        <f>IF('Leak Test Submission'!$A236="","",IF('Leak Test Submission'!B236&lt;&gt;"",'Leak Test Submission'!B236,IF('Leak Test Submission'!J236&lt;&gt;"",'Leak Test Submission'!J236,IF('Leak Test Submission'!I236&lt;&gt;"",'Leak Test Submission'!I236,""))))</f>
        <v/>
      </c>
      <c r="B221" t="str">
        <f>IF('Leak Test Submission'!$A236="","",IF('Leak Test Submission'!$B$5="","",'Leak Test Submission'!$B$5))</f>
        <v/>
      </c>
      <c r="C221" t="str">
        <f>IF('Leak Test Submission'!$A236="","",IF('Leak Test Submission'!D236="Blank","",'Leak Test Submission'!D236))</f>
        <v/>
      </c>
      <c r="D221" s="8" t="str">
        <f>IF('Leak Test Submission'!$A236="","",IF('Leak Test Submission'!E236="","",'Leak Test Submission'!E236))</f>
        <v/>
      </c>
      <c r="E221" s="9" t="str">
        <f>IF('Leak Test Submission'!$A236="","",IF('Leak Test Submission'!F236="","",'Leak Test Submission'!F236))</f>
        <v/>
      </c>
      <c r="F221" t="str">
        <f>IF('Leak Test Submission'!$A236="","","")</f>
        <v/>
      </c>
      <c r="G221" t="str">
        <f>IF('Leak Test Submission'!$A236="","",IF('Leak Test Submission'!G236="","",'Leak Test Submission'!G236))</f>
        <v/>
      </c>
      <c r="H221" t="str">
        <f>IF('Leak Test Submission'!$A236="","",IF('Leak Test Submission'!H236="","",'Leak Test Submission'!H236))</f>
        <v/>
      </c>
      <c r="I221" t="str">
        <f>IF('Leak Test Submission'!$A236="","",IF('Leak Test Submission'!I236="","",'Leak Test Submission'!I236))</f>
        <v/>
      </c>
      <c r="J221" t="str">
        <f>IF('Leak Test Submission'!$A236="","",IF('Leak Test Submission'!J236="","",'Leak Test Submission'!J236))</f>
        <v/>
      </c>
      <c r="K221" t="str">
        <f>IF('Leak Test Submission'!$A236="","","")</f>
        <v/>
      </c>
      <c r="L221" t="str">
        <f>IF('Leak Test Submission'!$A236="","","")</f>
        <v/>
      </c>
      <c r="M221" s="9" t="str">
        <f>IF('Leak Test Submission'!$A236="","",IF('Leak Test Submission'!C236="","",'Leak Test Submission'!C236))</f>
        <v/>
      </c>
      <c r="O221" t="str">
        <f>IF('Leak Test Submission'!$A236="","",IF('Leak Test Submission'!$B$6="","",'Leak Test Submission'!$B$6))</f>
        <v/>
      </c>
      <c r="P221" t="str">
        <f>IF('Leak Test Submission'!$A236="","",IF('Leak Test Submission'!$B$7="","",'Leak Test Submission'!$B$7))</f>
        <v/>
      </c>
      <c r="Q221" t="str">
        <f>IF('Leak Test Submission'!$A236="","",IF('Leak Test Submission'!$B$8="","",'Leak Test Submission'!$B$8))</f>
        <v/>
      </c>
      <c r="R221" t="str">
        <f>IF('Leak Test Submission'!$A236="","",IF('Leak Test Submission'!$B$9="","",'Leak Test Submission'!$B$9))</f>
        <v/>
      </c>
      <c r="S221" t="str">
        <f>IF('Leak Test Submission'!$A236="","",IF('Leak Test Submission'!$C$9="","",'Leak Test Submission'!$C$9))</f>
        <v/>
      </c>
      <c r="T221" t="str">
        <f>IF('Leak Test Submission'!$A236="","","USA")</f>
        <v/>
      </c>
      <c r="U221" t="str">
        <f>IF('Leak Test Submission'!$A236="","",IF('Leak Test Submission'!$B$10="","",'Leak Test Submission'!$B$10))</f>
        <v/>
      </c>
      <c r="V221" t="str">
        <f>IF('Leak Test Submission'!$A236="","","")</f>
        <v/>
      </c>
      <c r="W221" t="str">
        <f>IF('Leak Test Submission'!$A236="","",IF('Leak Test Submission'!$B$11="","",'Leak Test Submission'!$B$11))</f>
        <v/>
      </c>
      <c r="X221" t="str">
        <f>IF('Leak Test Submission'!$A236="","",IF('Leak Test Submission'!$H$5="","",'Leak Test Submission'!$H$5))</f>
        <v/>
      </c>
      <c r="Y221" t="str">
        <f>IF('Leak Test Submission'!$A236="","",IF('Leak Test Submission'!$H$9="","",'Leak Test Submission'!$H$9))</f>
        <v/>
      </c>
      <c r="Z221" t="str">
        <f>IF('Leak Test Submission'!$A236="","",IF('Leak Test Submission'!$H$10="","",'Leak Test Submission'!$H$10))</f>
        <v/>
      </c>
      <c r="AA221" t="str">
        <f>IF('Leak Test Submission'!$A236="","",'Leak Test Submission'!$B$13&amp;IF(AND('Leak Test Submission'!$B$13&lt;&gt;"",'Leak Test Submission'!$B$14&lt;&gt;""),", ","")&amp;'Leak Test Submission'!$B$14&amp;IF(AND('Leak Test Submission'!$B$13&amp;'Leak Test Submission'!$B$14&lt;&gt;"",'Leak Test Submission'!$B$15&lt;&gt;""),", ","")&amp;'Leak Test Submission'!$B$15)</f>
        <v/>
      </c>
      <c r="AB221" t="str">
        <f>IF('Leak Test Submission'!$A236="","",'Leak Test Submission'!$D$13&amp;IF(AND('Leak Test Submission'!$D$13&lt;&gt;"",'Leak Test Submission'!$D$14&lt;&gt;""),", ","")&amp;'Leak Test Submission'!$D$14&amp;IF(AND('Leak Test Submission'!$D$13&amp;'Leak Test Submission'!$D$14&lt;&gt;"",'Leak Test Submission'!$D$15&lt;&gt;""),", ","")&amp;'Leak Test Submission'!$D$15)</f>
        <v/>
      </c>
      <c r="AC221" t="str">
        <f>IF('Leak Test Submission'!$A236="","",IF('Leak Test Submission'!$H$8="","",'Leak Test Submission'!$H$8))</f>
        <v/>
      </c>
      <c r="AD221" t="str">
        <f>IF('Leak Test Submission'!$A236="","",IF('Leak Test Submission'!$H$11="","",'Leak Test Submission'!$H$11))</f>
        <v/>
      </c>
      <c r="AE221" t="str">
        <f>IF('Leak Test Submission'!$A236="","",IF('Leak Test Submission'!$H$12="","",'Leak Test Submission'!$H$12))</f>
        <v/>
      </c>
      <c r="AF221" t="str">
        <f>IF('Leak Test Submission'!$A236="","",IF('Leak Test Submission'!$H$13="","",'Leak Test Submission'!$H$13))</f>
        <v/>
      </c>
      <c r="AG221" t="str">
        <f>IF('Leak Test Submission'!$A236="","",IF('Leak Test Submission'!$H$14="","",'Leak Test Submission'!$H$14))</f>
        <v/>
      </c>
      <c r="AH221" t="str">
        <f>IF('Leak Test Submission'!$A236="","",IF('Leak Test Submission'!$I$14="","",'Leak Test Submission'!$I$14))</f>
        <v/>
      </c>
      <c r="AI221" t="str">
        <f>IF('Leak Test Submission'!$A236="","","USA")</f>
        <v/>
      </c>
      <c r="AJ221" t="str">
        <f>IF('Leak Test Submission'!$A236="","",IF('Leak Test Submission'!$H$15="Yes",TRUE,FALSE))</f>
        <v/>
      </c>
      <c r="AK221" t="str">
        <f>IF('Leak Test Submission'!$A236="","",TRUE)</f>
        <v/>
      </c>
      <c r="AL221" t="str">
        <f>IF('Leak Test Submission'!$A236="","",FALSE)</f>
        <v/>
      </c>
      <c r="AN221" t="str">
        <f>IF('Leak Test Submission'!$A236="","",'Leak Test Submission'!A236)</f>
        <v/>
      </c>
      <c r="AO221" t="str">
        <f>IF('Leak Test Submission'!$A236="","",IF('Leak Test Submission'!$H$6="","",'Leak Test Submission'!$H$6))</f>
        <v/>
      </c>
    </row>
    <row r="222" spans="1:41" x14ac:dyDescent="0.25">
      <c r="A222" t="str">
        <f>IF('Leak Test Submission'!$A237="","",IF('Leak Test Submission'!B237&lt;&gt;"",'Leak Test Submission'!B237,IF('Leak Test Submission'!J237&lt;&gt;"",'Leak Test Submission'!J237,IF('Leak Test Submission'!I237&lt;&gt;"",'Leak Test Submission'!I237,""))))</f>
        <v/>
      </c>
      <c r="B222" t="str">
        <f>IF('Leak Test Submission'!$A237="","",IF('Leak Test Submission'!$B$5="","",'Leak Test Submission'!$B$5))</f>
        <v/>
      </c>
      <c r="C222" t="str">
        <f>IF('Leak Test Submission'!$A237="","",IF('Leak Test Submission'!D237="Blank","",'Leak Test Submission'!D237))</f>
        <v/>
      </c>
      <c r="D222" s="8" t="str">
        <f>IF('Leak Test Submission'!$A237="","",IF('Leak Test Submission'!E237="","",'Leak Test Submission'!E237))</f>
        <v/>
      </c>
      <c r="E222" s="9" t="str">
        <f>IF('Leak Test Submission'!$A237="","",IF('Leak Test Submission'!F237="","",'Leak Test Submission'!F237))</f>
        <v/>
      </c>
      <c r="F222" t="str">
        <f>IF('Leak Test Submission'!$A237="","","")</f>
        <v/>
      </c>
      <c r="G222" t="str">
        <f>IF('Leak Test Submission'!$A237="","",IF('Leak Test Submission'!G237="","",'Leak Test Submission'!G237))</f>
        <v/>
      </c>
      <c r="H222" t="str">
        <f>IF('Leak Test Submission'!$A237="","",IF('Leak Test Submission'!H237="","",'Leak Test Submission'!H237))</f>
        <v/>
      </c>
      <c r="I222" t="str">
        <f>IF('Leak Test Submission'!$A237="","",IF('Leak Test Submission'!I237="","",'Leak Test Submission'!I237))</f>
        <v/>
      </c>
      <c r="J222" t="str">
        <f>IF('Leak Test Submission'!$A237="","",IF('Leak Test Submission'!J237="","",'Leak Test Submission'!J237))</f>
        <v/>
      </c>
      <c r="K222" t="str">
        <f>IF('Leak Test Submission'!$A237="","","")</f>
        <v/>
      </c>
      <c r="L222" t="str">
        <f>IF('Leak Test Submission'!$A237="","","")</f>
        <v/>
      </c>
      <c r="M222" s="9" t="str">
        <f>IF('Leak Test Submission'!$A237="","",IF('Leak Test Submission'!C237="","",'Leak Test Submission'!C237))</f>
        <v/>
      </c>
      <c r="O222" t="str">
        <f>IF('Leak Test Submission'!$A237="","",IF('Leak Test Submission'!$B$6="","",'Leak Test Submission'!$B$6))</f>
        <v/>
      </c>
      <c r="P222" t="str">
        <f>IF('Leak Test Submission'!$A237="","",IF('Leak Test Submission'!$B$7="","",'Leak Test Submission'!$B$7))</f>
        <v/>
      </c>
      <c r="Q222" t="str">
        <f>IF('Leak Test Submission'!$A237="","",IF('Leak Test Submission'!$B$8="","",'Leak Test Submission'!$B$8))</f>
        <v/>
      </c>
      <c r="R222" t="str">
        <f>IF('Leak Test Submission'!$A237="","",IF('Leak Test Submission'!$B$9="","",'Leak Test Submission'!$B$9))</f>
        <v/>
      </c>
      <c r="S222" t="str">
        <f>IF('Leak Test Submission'!$A237="","",IF('Leak Test Submission'!$C$9="","",'Leak Test Submission'!$C$9))</f>
        <v/>
      </c>
      <c r="T222" t="str">
        <f>IF('Leak Test Submission'!$A237="","","USA")</f>
        <v/>
      </c>
      <c r="U222" t="str">
        <f>IF('Leak Test Submission'!$A237="","",IF('Leak Test Submission'!$B$10="","",'Leak Test Submission'!$B$10))</f>
        <v/>
      </c>
      <c r="V222" t="str">
        <f>IF('Leak Test Submission'!$A237="","","")</f>
        <v/>
      </c>
      <c r="W222" t="str">
        <f>IF('Leak Test Submission'!$A237="","",IF('Leak Test Submission'!$B$11="","",'Leak Test Submission'!$B$11))</f>
        <v/>
      </c>
      <c r="X222" t="str">
        <f>IF('Leak Test Submission'!$A237="","",IF('Leak Test Submission'!$H$5="","",'Leak Test Submission'!$H$5))</f>
        <v/>
      </c>
      <c r="Y222" t="str">
        <f>IF('Leak Test Submission'!$A237="","",IF('Leak Test Submission'!$H$9="","",'Leak Test Submission'!$H$9))</f>
        <v/>
      </c>
      <c r="Z222" t="str">
        <f>IF('Leak Test Submission'!$A237="","",IF('Leak Test Submission'!$H$10="","",'Leak Test Submission'!$H$10))</f>
        <v/>
      </c>
      <c r="AA222" t="str">
        <f>IF('Leak Test Submission'!$A237="","",'Leak Test Submission'!$B$13&amp;IF(AND('Leak Test Submission'!$B$13&lt;&gt;"",'Leak Test Submission'!$B$14&lt;&gt;""),", ","")&amp;'Leak Test Submission'!$B$14&amp;IF(AND('Leak Test Submission'!$B$13&amp;'Leak Test Submission'!$B$14&lt;&gt;"",'Leak Test Submission'!$B$15&lt;&gt;""),", ","")&amp;'Leak Test Submission'!$B$15)</f>
        <v/>
      </c>
      <c r="AB222" t="str">
        <f>IF('Leak Test Submission'!$A237="","",'Leak Test Submission'!$D$13&amp;IF(AND('Leak Test Submission'!$D$13&lt;&gt;"",'Leak Test Submission'!$D$14&lt;&gt;""),", ","")&amp;'Leak Test Submission'!$D$14&amp;IF(AND('Leak Test Submission'!$D$13&amp;'Leak Test Submission'!$D$14&lt;&gt;"",'Leak Test Submission'!$D$15&lt;&gt;""),", ","")&amp;'Leak Test Submission'!$D$15)</f>
        <v/>
      </c>
      <c r="AC222" t="str">
        <f>IF('Leak Test Submission'!$A237="","",IF('Leak Test Submission'!$H$8="","",'Leak Test Submission'!$H$8))</f>
        <v/>
      </c>
      <c r="AD222" t="str">
        <f>IF('Leak Test Submission'!$A237="","",IF('Leak Test Submission'!$H$11="","",'Leak Test Submission'!$H$11))</f>
        <v/>
      </c>
      <c r="AE222" t="str">
        <f>IF('Leak Test Submission'!$A237="","",IF('Leak Test Submission'!$H$12="","",'Leak Test Submission'!$H$12))</f>
        <v/>
      </c>
      <c r="AF222" t="str">
        <f>IF('Leak Test Submission'!$A237="","",IF('Leak Test Submission'!$H$13="","",'Leak Test Submission'!$H$13))</f>
        <v/>
      </c>
      <c r="AG222" t="str">
        <f>IF('Leak Test Submission'!$A237="","",IF('Leak Test Submission'!$H$14="","",'Leak Test Submission'!$H$14))</f>
        <v/>
      </c>
      <c r="AH222" t="str">
        <f>IF('Leak Test Submission'!$A237="","",IF('Leak Test Submission'!$I$14="","",'Leak Test Submission'!$I$14))</f>
        <v/>
      </c>
      <c r="AI222" t="str">
        <f>IF('Leak Test Submission'!$A237="","","USA")</f>
        <v/>
      </c>
      <c r="AJ222" t="str">
        <f>IF('Leak Test Submission'!$A237="","",IF('Leak Test Submission'!$H$15="Yes",TRUE,FALSE))</f>
        <v/>
      </c>
      <c r="AK222" t="str">
        <f>IF('Leak Test Submission'!$A237="","",TRUE)</f>
        <v/>
      </c>
      <c r="AL222" t="str">
        <f>IF('Leak Test Submission'!$A237="","",FALSE)</f>
        <v/>
      </c>
      <c r="AN222" t="str">
        <f>IF('Leak Test Submission'!$A237="","",'Leak Test Submission'!A237)</f>
        <v/>
      </c>
      <c r="AO222" t="str">
        <f>IF('Leak Test Submission'!$A237="","",IF('Leak Test Submission'!$H$6="","",'Leak Test Submission'!$H$6))</f>
        <v/>
      </c>
    </row>
    <row r="223" spans="1:41" x14ac:dyDescent="0.25">
      <c r="A223" t="str">
        <f>IF('Leak Test Submission'!$A238="","",IF('Leak Test Submission'!B238&lt;&gt;"",'Leak Test Submission'!B238,IF('Leak Test Submission'!J238&lt;&gt;"",'Leak Test Submission'!J238,IF('Leak Test Submission'!I238&lt;&gt;"",'Leak Test Submission'!I238,""))))</f>
        <v/>
      </c>
      <c r="B223" t="str">
        <f>IF('Leak Test Submission'!$A238="","",IF('Leak Test Submission'!$B$5="","",'Leak Test Submission'!$B$5))</f>
        <v/>
      </c>
      <c r="C223" t="str">
        <f>IF('Leak Test Submission'!$A238="","",IF('Leak Test Submission'!D238="Blank","",'Leak Test Submission'!D238))</f>
        <v/>
      </c>
      <c r="D223" s="8" t="str">
        <f>IF('Leak Test Submission'!$A238="","",IF('Leak Test Submission'!E238="","",'Leak Test Submission'!E238))</f>
        <v/>
      </c>
      <c r="E223" s="9" t="str">
        <f>IF('Leak Test Submission'!$A238="","",IF('Leak Test Submission'!F238="","",'Leak Test Submission'!F238))</f>
        <v/>
      </c>
      <c r="F223" t="str">
        <f>IF('Leak Test Submission'!$A238="","","")</f>
        <v/>
      </c>
      <c r="G223" t="str">
        <f>IF('Leak Test Submission'!$A238="","",IF('Leak Test Submission'!G238="","",'Leak Test Submission'!G238))</f>
        <v/>
      </c>
      <c r="H223" t="str">
        <f>IF('Leak Test Submission'!$A238="","",IF('Leak Test Submission'!H238="","",'Leak Test Submission'!H238))</f>
        <v/>
      </c>
      <c r="I223" t="str">
        <f>IF('Leak Test Submission'!$A238="","",IF('Leak Test Submission'!I238="","",'Leak Test Submission'!I238))</f>
        <v/>
      </c>
      <c r="J223" t="str">
        <f>IF('Leak Test Submission'!$A238="","",IF('Leak Test Submission'!J238="","",'Leak Test Submission'!J238))</f>
        <v/>
      </c>
      <c r="K223" t="str">
        <f>IF('Leak Test Submission'!$A238="","","")</f>
        <v/>
      </c>
      <c r="L223" t="str">
        <f>IF('Leak Test Submission'!$A238="","","")</f>
        <v/>
      </c>
      <c r="M223" s="9" t="str">
        <f>IF('Leak Test Submission'!$A238="","",IF('Leak Test Submission'!C238="","",'Leak Test Submission'!C238))</f>
        <v/>
      </c>
      <c r="O223" t="str">
        <f>IF('Leak Test Submission'!$A238="","",IF('Leak Test Submission'!$B$6="","",'Leak Test Submission'!$B$6))</f>
        <v/>
      </c>
      <c r="P223" t="str">
        <f>IF('Leak Test Submission'!$A238="","",IF('Leak Test Submission'!$B$7="","",'Leak Test Submission'!$B$7))</f>
        <v/>
      </c>
      <c r="Q223" t="str">
        <f>IF('Leak Test Submission'!$A238="","",IF('Leak Test Submission'!$B$8="","",'Leak Test Submission'!$B$8))</f>
        <v/>
      </c>
      <c r="R223" t="str">
        <f>IF('Leak Test Submission'!$A238="","",IF('Leak Test Submission'!$B$9="","",'Leak Test Submission'!$B$9))</f>
        <v/>
      </c>
      <c r="S223" t="str">
        <f>IF('Leak Test Submission'!$A238="","",IF('Leak Test Submission'!$C$9="","",'Leak Test Submission'!$C$9))</f>
        <v/>
      </c>
      <c r="T223" t="str">
        <f>IF('Leak Test Submission'!$A238="","","USA")</f>
        <v/>
      </c>
      <c r="U223" t="str">
        <f>IF('Leak Test Submission'!$A238="","",IF('Leak Test Submission'!$B$10="","",'Leak Test Submission'!$B$10))</f>
        <v/>
      </c>
      <c r="V223" t="str">
        <f>IF('Leak Test Submission'!$A238="","","")</f>
        <v/>
      </c>
      <c r="W223" t="str">
        <f>IF('Leak Test Submission'!$A238="","",IF('Leak Test Submission'!$B$11="","",'Leak Test Submission'!$B$11))</f>
        <v/>
      </c>
      <c r="X223" t="str">
        <f>IF('Leak Test Submission'!$A238="","",IF('Leak Test Submission'!$H$5="","",'Leak Test Submission'!$H$5))</f>
        <v/>
      </c>
      <c r="Y223" t="str">
        <f>IF('Leak Test Submission'!$A238="","",IF('Leak Test Submission'!$H$9="","",'Leak Test Submission'!$H$9))</f>
        <v/>
      </c>
      <c r="Z223" t="str">
        <f>IF('Leak Test Submission'!$A238="","",IF('Leak Test Submission'!$H$10="","",'Leak Test Submission'!$H$10))</f>
        <v/>
      </c>
      <c r="AA223" t="str">
        <f>IF('Leak Test Submission'!$A238="","",'Leak Test Submission'!$B$13&amp;IF(AND('Leak Test Submission'!$B$13&lt;&gt;"",'Leak Test Submission'!$B$14&lt;&gt;""),", ","")&amp;'Leak Test Submission'!$B$14&amp;IF(AND('Leak Test Submission'!$B$13&amp;'Leak Test Submission'!$B$14&lt;&gt;"",'Leak Test Submission'!$B$15&lt;&gt;""),", ","")&amp;'Leak Test Submission'!$B$15)</f>
        <v/>
      </c>
      <c r="AB223" t="str">
        <f>IF('Leak Test Submission'!$A238="","",'Leak Test Submission'!$D$13&amp;IF(AND('Leak Test Submission'!$D$13&lt;&gt;"",'Leak Test Submission'!$D$14&lt;&gt;""),", ","")&amp;'Leak Test Submission'!$D$14&amp;IF(AND('Leak Test Submission'!$D$13&amp;'Leak Test Submission'!$D$14&lt;&gt;"",'Leak Test Submission'!$D$15&lt;&gt;""),", ","")&amp;'Leak Test Submission'!$D$15)</f>
        <v/>
      </c>
      <c r="AC223" t="str">
        <f>IF('Leak Test Submission'!$A238="","",IF('Leak Test Submission'!$H$8="","",'Leak Test Submission'!$H$8))</f>
        <v/>
      </c>
      <c r="AD223" t="str">
        <f>IF('Leak Test Submission'!$A238="","",IF('Leak Test Submission'!$H$11="","",'Leak Test Submission'!$H$11))</f>
        <v/>
      </c>
      <c r="AE223" t="str">
        <f>IF('Leak Test Submission'!$A238="","",IF('Leak Test Submission'!$H$12="","",'Leak Test Submission'!$H$12))</f>
        <v/>
      </c>
      <c r="AF223" t="str">
        <f>IF('Leak Test Submission'!$A238="","",IF('Leak Test Submission'!$H$13="","",'Leak Test Submission'!$H$13))</f>
        <v/>
      </c>
      <c r="AG223" t="str">
        <f>IF('Leak Test Submission'!$A238="","",IF('Leak Test Submission'!$H$14="","",'Leak Test Submission'!$H$14))</f>
        <v/>
      </c>
      <c r="AH223" t="str">
        <f>IF('Leak Test Submission'!$A238="","",IF('Leak Test Submission'!$I$14="","",'Leak Test Submission'!$I$14))</f>
        <v/>
      </c>
      <c r="AI223" t="str">
        <f>IF('Leak Test Submission'!$A238="","","USA")</f>
        <v/>
      </c>
      <c r="AJ223" t="str">
        <f>IF('Leak Test Submission'!$A238="","",IF('Leak Test Submission'!$H$15="Yes",TRUE,FALSE))</f>
        <v/>
      </c>
      <c r="AK223" t="str">
        <f>IF('Leak Test Submission'!$A238="","",TRUE)</f>
        <v/>
      </c>
      <c r="AL223" t="str">
        <f>IF('Leak Test Submission'!$A238="","",FALSE)</f>
        <v/>
      </c>
      <c r="AN223" t="str">
        <f>IF('Leak Test Submission'!$A238="","",'Leak Test Submission'!A238)</f>
        <v/>
      </c>
      <c r="AO223" t="str">
        <f>IF('Leak Test Submission'!$A238="","",IF('Leak Test Submission'!$H$6="","",'Leak Test Submission'!$H$6))</f>
        <v/>
      </c>
    </row>
    <row r="224" spans="1:41" x14ac:dyDescent="0.25">
      <c r="A224" t="str">
        <f>IF('Leak Test Submission'!$A239="","",IF('Leak Test Submission'!B239&lt;&gt;"",'Leak Test Submission'!B239,IF('Leak Test Submission'!J239&lt;&gt;"",'Leak Test Submission'!J239,IF('Leak Test Submission'!I239&lt;&gt;"",'Leak Test Submission'!I239,""))))</f>
        <v/>
      </c>
      <c r="B224" t="str">
        <f>IF('Leak Test Submission'!$A239="","",IF('Leak Test Submission'!$B$5="","",'Leak Test Submission'!$B$5))</f>
        <v/>
      </c>
      <c r="C224" t="str">
        <f>IF('Leak Test Submission'!$A239="","",IF('Leak Test Submission'!D239="Blank","",'Leak Test Submission'!D239))</f>
        <v/>
      </c>
      <c r="D224" s="8" t="str">
        <f>IF('Leak Test Submission'!$A239="","",IF('Leak Test Submission'!E239="","",'Leak Test Submission'!E239))</f>
        <v/>
      </c>
      <c r="E224" s="9" t="str">
        <f>IF('Leak Test Submission'!$A239="","",IF('Leak Test Submission'!F239="","",'Leak Test Submission'!F239))</f>
        <v/>
      </c>
      <c r="F224" t="str">
        <f>IF('Leak Test Submission'!$A239="","","")</f>
        <v/>
      </c>
      <c r="G224" t="str">
        <f>IF('Leak Test Submission'!$A239="","",IF('Leak Test Submission'!G239="","",'Leak Test Submission'!G239))</f>
        <v/>
      </c>
      <c r="H224" t="str">
        <f>IF('Leak Test Submission'!$A239="","",IF('Leak Test Submission'!H239="","",'Leak Test Submission'!H239))</f>
        <v/>
      </c>
      <c r="I224" t="str">
        <f>IF('Leak Test Submission'!$A239="","",IF('Leak Test Submission'!I239="","",'Leak Test Submission'!I239))</f>
        <v/>
      </c>
      <c r="J224" t="str">
        <f>IF('Leak Test Submission'!$A239="","",IF('Leak Test Submission'!J239="","",'Leak Test Submission'!J239))</f>
        <v/>
      </c>
      <c r="K224" t="str">
        <f>IF('Leak Test Submission'!$A239="","","")</f>
        <v/>
      </c>
      <c r="L224" t="str">
        <f>IF('Leak Test Submission'!$A239="","","")</f>
        <v/>
      </c>
      <c r="M224" s="9" t="str">
        <f>IF('Leak Test Submission'!$A239="","",IF('Leak Test Submission'!C239="","",'Leak Test Submission'!C239))</f>
        <v/>
      </c>
      <c r="O224" t="str">
        <f>IF('Leak Test Submission'!$A239="","",IF('Leak Test Submission'!$B$6="","",'Leak Test Submission'!$B$6))</f>
        <v/>
      </c>
      <c r="P224" t="str">
        <f>IF('Leak Test Submission'!$A239="","",IF('Leak Test Submission'!$B$7="","",'Leak Test Submission'!$B$7))</f>
        <v/>
      </c>
      <c r="Q224" t="str">
        <f>IF('Leak Test Submission'!$A239="","",IF('Leak Test Submission'!$B$8="","",'Leak Test Submission'!$B$8))</f>
        <v/>
      </c>
      <c r="R224" t="str">
        <f>IF('Leak Test Submission'!$A239="","",IF('Leak Test Submission'!$B$9="","",'Leak Test Submission'!$B$9))</f>
        <v/>
      </c>
      <c r="S224" t="str">
        <f>IF('Leak Test Submission'!$A239="","",IF('Leak Test Submission'!$C$9="","",'Leak Test Submission'!$C$9))</f>
        <v/>
      </c>
      <c r="T224" t="str">
        <f>IF('Leak Test Submission'!$A239="","","USA")</f>
        <v/>
      </c>
      <c r="U224" t="str">
        <f>IF('Leak Test Submission'!$A239="","",IF('Leak Test Submission'!$B$10="","",'Leak Test Submission'!$B$10))</f>
        <v/>
      </c>
      <c r="V224" t="str">
        <f>IF('Leak Test Submission'!$A239="","","")</f>
        <v/>
      </c>
      <c r="W224" t="str">
        <f>IF('Leak Test Submission'!$A239="","",IF('Leak Test Submission'!$B$11="","",'Leak Test Submission'!$B$11))</f>
        <v/>
      </c>
      <c r="X224" t="str">
        <f>IF('Leak Test Submission'!$A239="","",IF('Leak Test Submission'!$H$5="","",'Leak Test Submission'!$H$5))</f>
        <v/>
      </c>
      <c r="Y224" t="str">
        <f>IF('Leak Test Submission'!$A239="","",IF('Leak Test Submission'!$H$9="","",'Leak Test Submission'!$H$9))</f>
        <v/>
      </c>
      <c r="Z224" t="str">
        <f>IF('Leak Test Submission'!$A239="","",IF('Leak Test Submission'!$H$10="","",'Leak Test Submission'!$H$10))</f>
        <v/>
      </c>
      <c r="AA224" t="str">
        <f>IF('Leak Test Submission'!$A239="","",'Leak Test Submission'!$B$13&amp;IF(AND('Leak Test Submission'!$B$13&lt;&gt;"",'Leak Test Submission'!$B$14&lt;&gt;""),", ","")&amp;'Leak Test Submission'!$B$14&amp;IF(AND('Leak Test Submission'!$B$13&amp;'Leak Test Submission'!$B$14&lt;&gt;"",'Leak Test Submission'!$B$15&lt;&gt;""),", ","")&amp;'Leak Test Submission'!$B$15)</f>
        <v/>
      </c>
      <c r="AB224" t="str">
        <f>IF('Leak Test Submission'!$A239="","",'Leak Test Submission'!$D$13&amp;IF(AND('Leak Test Submission'!$D$13&lt;&gt;"",'Leak Test Submission'!$D$14&lt;&gt;""),", ","")&amp;'Leak Test Submission'!$D$14&amp;IF(AND('Leak Test Submission'!$D$13&amp;'Leak Test Submission'!$D$14&lt;&gt;"",'Leak Test Submission'!$D$15&lt;&gt;""),", ","")&amp;'Leak Test Submission'!$D$15)</f>
        <v/>
      </c>
      <c r="AC224" t="str">
        <f>IF('Leak Test Submission'!$A239="","",IF('Leak Test Submission'!$H$8="","",'Leak Test Submission'!$H$8))</f>
        <v/>
      </c>
      <c r="AD224" t="str">
        <f>IF('Leak Test Submission'!$A239="","",IF('Leak Test Submission'!$H$11="","",'Leak Test Submission'!$H$11))</f>
        <v/>
      </c>
      <c r="AE224" t="str">
        <f>IF('Leak Test Submission'!$A239="","",IF('Leak Test Submission'!$H$12="","",'Leak Test Submission'!$H$12))</f>
        <v/>
      </c>
      <c r="AF224" t="str">
        <f>IF('Leak Test Submission'!$A239="","",IF('Leak Test Submission'!$H$13="","",'Leak Test Submission'!$H$13))</f>
        <v/>
      </c>
      <c r="AG224" t="str">
        <f>IF('Leak Test Submission'!$A239="","",IF('Leak Test Submission'!$H$14="","",'Leak Test Submission'!$H$14))</f>
        <v/>
      </c>
      <c r="AH224" t="str">
        <f>IF('Leak Test Submission'!$A239="","",IF('Leak Test Submission'!$I$14="","",'Leak Test Submission'!$I$14))</f>
        <v/>
      </c>
      <c r="AI224" t="str">
        <f>IF('Leak Test Submission'!$A239="","","USA")</f>
        <v/>
      </c>
      <c r="AJ224" t="str">
        <f>IF('Leak Test Submission'!$A239="","",IF('Leak Test Submission'!$H$15="Yes",TRUE,FALSE))</f>
        <v/>
      </c>
      <c r="AK224" t="str">
        <f>IF('Leak Test Submission'!$A239="","",TRUE)</f>
        <v/>
      </c>
      <c r="AL224" t="str">
        <f>IF('Leak Test Submission'!$A239="","",FALSE)</f>
        <v/>
      </c>
      <c r="AN224" t="str">
        <f>IF('Leak Test Submission'!$A239="","",'Leak Test Submission'!A239)</f>
        <v/>
      </c>
      <c r="AO224" t="str">
        <f>IF('Leak Test Submission'!$A239="","",IF('Leak Test Submission'!$H$6="","",'Leak Test Submission'!$H$6))</f>
        <v/>
      </c>
    </row>
    <row r="225" spans="1:41" x14ac:dyDescent="0.25">
      <c r="A225" t="str">
        <f>IF('Leak Test Submission'!$A240="","",IF('Leak Test Submission'!B240&lt;&gt;"",'Leak Test Submission'!B240,IF('Leak Test Submission'!J240&lt;&gt;"",'Leak Test Submission'!J240,IF('Leak Test Submission'!I240&lt;&gt;"",'Leak Test Submission'!I240,""))))</f>
        <v/>
      </c>
      <c r="B225" t="str">
        <f>IF('Leak Test Submission'!$A240="","",IF('Leak Test Submission'!$B$5="","",'Leak Test Submission'!$B$5))</f>
        <v/>
      </c>
      <c r="C225" t="str">
        <f>IF('Leak Test Submission'!$A240="","",IF('Leak Test Submission'!D240="Blank","",'Leak Test Submission'!D240))</f>
        <v/>
      </c>
      <c r="D225" s="8" t="str">
        <f>IF('Leak Test Submission'!$A240="","",IF('Leak Test Submission'!E240="","",'Leak Test Submission'!E240))</f>
        <v/>
      </c>
      <c r="E225" s="9" t="str">
        <f>IF('Leak Test Submission'!$A240="","",IF('Leak Test Submission'!F240="","",'Leak Test Submission'!F240))</f>
        <v/>
      </c>
      <c r="F225" t="str">
        <f>IF('Leak Test Submission'!$A240="","","")</f>
        <v/>
      </c>
      <c r="G225" t="str">
        <f>IF('Leak Test Submission'!$A240="","",IF('Leak Test Submission'!G240="","",'Leak Test Submission'!G240))</f>
        <v/>
      </c>
      <c r="H225" t="str">
        <f>IF('Leak Test Submission'!$A240="","",IF('Leak Test Submission'!H240="","",'Leak Test Submission'!H240))</f>
        <v/>
      </c>
      <c r="I225" t="str">
        <f>IF('Leak Test Submission'!$A240="","",IF('Leak Test Submission'!I240="","",'Leak Test Submission'!I240))</f>
        <v/>
      </c>
      <c r="J225" t="str">
        <f>IF('Leak Test Submission'!$A240="","",IF('Leak Test Submission'!J240="","",'Leak Test Submission'!J240))</f>
        <v/>
      </c>
      <c r="K225" t="str">
        <f>IF('Leak Test Submission'!$A240="","","")</f>
        <v/>
      </c>
      <c r="L225" t="str">
        <f>IF('Leak Test Submission'!$A240="","","")</f>
        <v/>
      </c>
      <c r="M225" s="9" t="str">
        <f>IF('Leak Test Submission'!$A240="","",IF('Leak Test Submission'!C240="","",'Leak Test Submission'!C240))</f>
        <v/>
      </c>
      <c r="O225" t="str">
        <f>IF('Leak Test Submission'!$A240="","",IF('Leak Test Submission'!$B$6="","",'Leak Test Submission'!$B$6))</f>
        <v/>
      </c>
      <c r="P225" t="str">
        <f>IF('Leak Test Submission'!$A240="","",IF('Leak Test Submission'!$B$7="","",'Leak Test Submission'!$B$7))</f>
        <v/>
      </c>
      <c r="Q225" t="str">
        <f>IF('Leak Test Submission'!$A240="","",IF('Leak Test Submission'!$B$8="","",'Leak Test Submission'!$B$8))</f>
        <v/>
      </c>
      <c r="R225" t="str">
        <f>IF('Leak Test Submission'!$A240="","",IF('Leak Test Submission'!$B$9="","",'Leak Test Submission'!$B$9))</f>
        <v/>
      </c>
      <c r="S225" t="str">
        <f>IF('Leak Test Submission'!$A240="","",IF('Leak Test Submission'!$C$9="","",'Leak Test Submission'!$C$9))</f>
        <v/>
      </c>
      <c r="T225" t="str">
        <f>IF('Leak Test Submission'!$A240="","","USA")</f>
        <v/>
      </c>
      <c r="U225" t="str">
        <f>IF('Leak Test Submission'!$A240="","",IF('Leak Test Submission'!$B$10="","",'Leak Test Submission'!$B$10))</f>
        <v/>
      </c>
      <c r="V225" t="str">
        <f>IF('Leak Test Submission'!$A240="","","")</f>
        <v/>
      </c>
      <c r="W225" t="str">
        <f>IF('Leak Test Submission'!$A240="","",IF('Leak Test Submission'!$B$11="","",'Leak Test Submission'!$B$11))</f>
        <v/>
      </c>
      <c r="X225" t="str">
        <f>IF('Leak Test Submission'!$A240="","",IF('Leak Test Submission'!$H$5="","",'Leak Test Submission'!$H$5))</f>
        <v/>
      </c>
      <c r="Y225" t="str">
        <f>IF('Leak Test Submission'!$A240="","",IF('Leak Test Submission'!$H$9="","",'Leak Test Submission'!$H$9))</f>
        <v/>
      </c>
      <c r="Z225" t="str">
        <f>IF('Leak Test Submission'!$A240="","",IF('Leak Test Submission'!$H$10="","",'Leak Test Submission'!$H$10))</f>
        <v/>
      </c>
      <c r="AA225" t="str">
        <f>IF('Leak Test Submission'!$A240="","",'Leak Test Submission'!$B$13&amp;IF(AND('Leak Test Submission'!$B$13&lt;&gt;"",'Leak Test Submission'!$B$14&lt;&gt;""),", ","")&amp;'Leak Test Submission'!$B$14&amp;IF(AND('Leak Test Submission'!$B$13&amp;'Leak Test Submission'!$B$14&lt;&gt;"",'Leak Test Submission'!$B$15&lt;&gt;""),", ","")&amp;'Leak Test Submission'!$B$15)</f>
        <v/>
      </c>
      <c r="AB225" t="str">
        <f>IF('Leak Test Submission'!$A240="","",'Leak Test Submission'!$D$13&amp;IF(AND('Leak Test Submission'!$D$13&lt;&gt;"",'Leak Test Submission'!$D$14&lt;&gt;""),", ","")&amp;'Leak Test Submission'!$D$14&amp;IF(AND('Leak Test Submission'!$D$13&amp;'Leak Test Submission'!$D$14&lt;&gt;"",'Leak Test Submission'!$D$15&lt;&gt;""),", ","")&amp;'Leak Test Submission'!$D$15)</f>
        <v/>
      </c>
      <c r="AC225" t="str">
        <f>IF('Leak Test Submission'!$A240="","",IF('Leak Test Submission'!$H$8="","",'Leak Test Submission'!$H$8))</f>
        <v/>
      </c>
      <c r="AD225" t="str">
        <f>IF('Leak Test Submission'!$A240="","",IF('Leak Test Submission'!$H$11="","",'Leak Test Submission'!$H$11))</f>
        <v/>
      </c>
      <c r="AE225" t="str">
        <f>IF('Leak Test Submission'!$A240="","",IF('Leak Test Submission'!$H$12="","",'Leak Test Submission'!$H$12))</f>
        <v/>
      </c>
      <c r="AF225" t="str">
        <f>IF('Leak Test Submission'!$A240="","",IF('Leak Test Submission'!$H$13="","",'Leak Test Submission'!$H$13))</f>
        <v/>
      </c>
      <c r="AG225" t="str">
        <f>IF('Leak Test Submission'!$A240="","",IF('Leak Test Submission'!$H$14="","",'Leak Test Submission'!$H$14))</f>
        <v/>
      </c>
      <c r="AH225" t="str">
        <f>IF('Leak Test Submission'!$A240="","",IF('Leak Test Submission'!$I$14="","",'Leak Test Submission'!$I$14))</f>
        <v/>
      </c>
      <c r="AI225" t="str">
        <f>IF('Leak Test Submission'!$A240="","","USA")</f>
        <v/>
      </c>
      <c r="AJ225" t="str">
        <f>IF('Leak Test Submission'!$A240="","",IF('Leak Test Submission'!$H$15="Yes",TRUE,FALSE))</f>
        <v/>
      </c>
      <c r="AK225" t="str">
        <f>IF('Leak Test Submission'!$A240="","",TRUE)</f>
        <v/>
      </c>
      <c r="AL225" t="str">
        <f>IF('Leak Test Submission'!$A240="","",FALSE)</f>
        <v/>
      </c>
      <c r="AN225" t="str">
        <f>IF('Leak Test Submission'!$A240="","",'Leak Test Submission'!A240)</f>
        <v/>
      </c>
      <c r="AO225" t="str">
        <f>IF('Leak Test Submission'!$A240="","",IF('Leak Test Submission'!$H$6="","",'Leak Test Submission'!$H$6))</f>
        <v/>
      </c>
    </row>
    <row r="226" spans="1:41" x14ac:dyDescent="0.25">
      <c r="A226" t="str">
        <f>IF('Leak Test Submission'!$A241="","",IF('Leak Test Submission'!B241&lt;&gt;"",'Leak Test Submission'!B241,IF('Leak Test Submission'!J241&lt;&gt;"",'Leak Test Submission'!J241,IF('Leak Test Submission'!I241&lt;&gt;"",'Leak Test Submission'!I241,""))))</f>
        <v/>
      </c>
      <c r="B226" t="str">
        <f>IF('Leak Test Submission'!$A241="","",IF('Leak Test Submission'!$B$5="","",'Leak Test Submission'!$B$5))</f>
        <v/>
      </c>
      <c r="C226" t="str">
        <f>IF('Leak Test Submission'!$A241="","",IF('Leak Test Submission'!D241="Blank","",'Leak Test Submission'!D241))</f>
        <v/>
      </c>
      <c r="D226" s="8" t="str">
        <f>IF('Leak Test Submission'!$A241="","",IF('Leak Test Submission'!E241="","",'Leak Test Submission'!E241))</f>
        <v/>
      </c>
      <c r="E226" s="9" t="str">
        <f>IF('Leak Test Submission'!$A241="","",IF('Leak Test Submission'!F241="","",'Leak Test Submission'!F241))</f>
        <v/>
      </c>
      <c r="F226" t="str">
        <f>IF('Leak Test Submission'!$A241="","","")</f>
        <v/>
      </c>
      <c r="G226" t="str">
        <f>IF('Leak Test Submission'!$A241="","",IF('Leak Test Submission'!G241="","",'Leak Test Submission'!G241))</f>
        <v/>
      </c>
      <c r="H226" t="str">
        <f>IF('Leak Test Submission'!$A241="","",IF('Leak Test Submission'!H241="","",'Leak Test Submission'!H241))</f>
        <v/>
      </c>
      <c r="I226" t="str">
        <f>IF('Leak Test Submission'!$A241="","",IF('Leak Test Submission'!I241="","",'Leak Test Submission'!I241))</f>
        <v/>
      </c>
      <c r="J226" t="str">
        <f>IF('Leak Test Submission'!$A241="","",IF('Leak Test Submission'!J241="","",'Leak Test Submission'!J241))</f>
        <v/>
      </c>
      <c r="K226" t="str">
        <f>IF('Leak Test Submission'!$A241="","","")</f>
        <v/>
      </c>
      <c r="L226" t="str">
        <f>IF('Leak Test Submission'!$A241="","","")</f>
        <v/>
      </c>
      <c r="M226" s="9" t="str">
        <f>IF('Leak Test Submission'!$A241="","",IF('Leak Test Submission'!C241="","",'Leak Test Submission'!C241))</f>
        <v/>
      </c>
      <c r="O226" t="str">
        <f>IF('Leak Test Submission'!$A241="","",IF('Leak Test Submission'!$B$6="","",'Leak Test Submission'!$B$6))</f>
        <v/>
      </c>
      <c r="P226" t="str">
        <f>IF('Leak Test Submission'!$A241="","",IF('Leak Test Submission'!$B$7="","",'Leak Test Submission'!$B$7))</f>
        <v/>
      </c>
      <c r="Q226" t="str">
        <f>IF('Leak Test Submission'!$A241="","",IF('Leak Test Submission'!$B$8="","",'Leak Test Submission'!$B$8))</f>
        <v/>
      </c>
      <c r="R226" t="str">
        <f>IF('Leak Test Submission'!$A241="","",IF('Leak Test Submission'!$B$9="","",'Leak Test Submission'!$B$9))</f>
        <v/>
      </c>
      <c r="S226" t="str">
        <f>IF('Leak Test Submission'!$A241="","",IF('Leak Test Submission'!$C$9="","",'Leak Test Submission'!$C$9))</f>
        <v/>
      </c>
      <c r="T226" t="str">
        <f>IF('Leak Test Submission'!$A241="","","USA")</f>
        <v/>
      </c>
      <c r="U226" t="str">
        <f>IF('Leak Test Submission'!$A241="","",IF('Leak Test Submission'!$B$10="","",'Leak Test Submission'!$B$10))</f>
        <v/>
      </c>
      <c r="V226" t="str">
        <f>IF('Leak Test Submission'!$A241="","","")</f>
        <v/>
      </c>
      <c r="W226" t="str">
        <f>IF('Leak Test Submission'!$A241="","",IF('Leak Test Submission'!$B$11="","",'Leak Test Submission'!$B$11))</f>
        <v/>
      </c>
      <c r="X226" t="str">
        <f>IF('Leak Test Submission'!$A241="","",IF('Leak Test Submission'!$H$5="","",'Leak Test Submission'!$H$5))</f>
        <v/>
      </c>
      <c r="Y226" t="str">
        <f>IF('Leak Test Submission'!$A241="","",IF('Leak Test Submission'!$H$9="","",'Leak Test Submission'!$H$9))</f>
        <v/>
      </c>
      <c r="Z226" t="str">
        <f>IF('Leak Test Submission'!$A241="","",IF('Leak Test Submission'!$H$10="","",'Leak Test Submission'!$H$10))</f>
        <v/>
      </c>
      <c r="AA226" t="str">
        <f>IF('Leak Test Submission'!$A241="","",'Leak Test Submission'!$B$13&amp;IF(AND('Leak Test Submission'!$B$13&lt;&gt;"",'Leak Test Submission'!$B$14&lt;&gt;""),", ","")&amp;'Leak Test Submission'!$B$14&amp;IF(AND('Leak Test Submission'!$B$13&amp;'Leak Test Submission'!$B$14&lt;&gt;"",'Leak Test Submission'!$B$15&lt;&gt;""),", ","")&amp;'Leak Test Submission'!$B$15)</f>
        <v/>
      </c>
      <c r="AB226" t="str">
        <f>IF('Leak Test Submission'!$A241="","",'Leak Test Submission'!$D$13&amp;IF(AND('Leak Test Submission'!$D$13&lt;&gt;"",'Leak Test Submission'!$D$14&lt;&gt;""),", ","")&amp;'Leak Test Submission'!$D$14&amp;IF(AND('Leak Test Submission'!$D$13&amp;'Leak Test Submission'!$D$14&lt;&gt;"",'Leak Test Submission'!$D$15&lt;&gt;""),", ","")&amp;'Leak Test Submission'!$D$15)</f>
        <v/>
      </c>
      <c r="AC226" t="str">
        <f>IF('Leak Test Submission'!$A241="","",IF('Leak Test Submission'!$H$8="","",'Leak Test Submission'!$H$8))</f>
        <v/>
      </c>
      <c r="AD226" t="str">
        <f>IF('Leak Test Submission'!$A241="","",IF('Leak Test Submission'!$H$11="","",'Leak Test Submission'!$H$11))</f>
        <v/>
      </c>
      <c r="AE226" t="str">
        <f>IF('Leak Test Submission'!$A241="","",IF('Leak Test Submission'!$H$12="","",'Leak Test Submission'!$H$12))</f>
        <v/>
      </c>
      <c r="AF226" t="str">
        <f>IF('Leak Test Submission'!$A241="","",IF('Leak Test Submission'!$H$13="","",'Leak Test Submission'!$H$13))</f>
        <v/>
      </c>
      <c r="AG226" t="str">
        <f>IF('Leak Test Submission'!$A241="","",IF('Leak Test Submission'!$H$14="","",'Leak Test Submission'!$H$14))</f>
        <v/>
      </c>
      <c r="AH226" t="str">
        <f>IF('Leak Test Submission'!$A241="","",IF('Leak Test Submission'!$I$14="","",'Leak Test Submission'!$I$14))</f>
        <v/>
      </c>
      <c r="AI226" t="str">
        <f>IF('Leak Test Submission'!$A241="","","USA")</f>
        <v/>
      </c>
      <c r="AJ226" t="str">
        <f>IF('Leak Test Submission'!$A241="","",IF('Leak Test Submission'!$H$15="Yes",TRUE,FALSE))</f>
        <v/>
      </c>
      <c r="AK226" t="str">
        <f>IF('Leak Test Submission'!$A241="","",TRUE)</f>
        <v/>
      </c>
      <c r="AL226" t="str">
        <f>IF('Leak Test Submission'!$A241="","",FALSE)</f>
        <v/>
      </c>
      <c r="AN226" t="str">
        <f>IF('Leak Test Submission'!$A241="","",'Leak Test Submission'!A241)</f>
        <v/>
      </c>
      <c r="AO226" t="str">
        <f>IF('Leak Test Submission'!$A241="","",IF('Leak Test Submission'!$H$6="","",'Leak Test Submission'!$H$6))</f>
        <v/>
      </c>
    </row>
    <row r="227" spans="1:41" x14ac:dyDescent="0.25">
      <c r="A227" t="str">
        <f>IF('Leak Test Submission'!$A242="","",IF('Leak Test Submission'!B242&lt;&gt;"",'Leak Test Submission'!B242,IF('Leak Test Submission'!J242&lt;&gt;"",'Leak Test Submission'!J242,IF('Leak Test Submission'!I242&lt;&gt;"",'Leak Test Submission'!I242,""))))</f>
        <v/>
      </c>
      <c r="B227" t="str">
        <f>IF('Leak Test Submission'!$A242="","",IF('Leak Test Submission'!$B$5="","",'Leak Test Submission'!$B$5))</f>
        <v/>
      </c>
      <c r="C227" t="str">
        <f>IF('Leak Test Submission'!$A242="","",IF('Leak Test Submission'!D242="Blank","",'Leak Test Submission'!D242))</f>
        <v/>
      </c>
      <c r="D227" s="8" t="str">
        <f>IF('Leak Test Submission'!$A242="","",IF('Leak Test Submission'!E242="","",'Leak Test Submission'!E242))</f>
        <v/>
      </c>
      <c r="E227" s="9" t="str">
        <f>IF('Leak Test Submission'!$A242="","",IF('Leak Test Submission'!F242="","",'Leak Test Submission'!F242))</f>
        <v/>
      </c>
      <c r="F227" t="str">
        <f>IF('Leak Test Submission'!$A242="","","")</f>
        <v/>
      </c>
      <c r="G227" t="str">
        <f>IF('Leak Test Submission'!$A242="","",IF('Leak Test Submission'!G242="","",'Leak Test Submission'!G242))</f>
        <v/>
      </c>
      <c r="H227" t="str">
        <f>IF('Leak Test Submission'!$A242="","",IF('Leak Test Submission'!H242="","",'Leak Test Submission'!H242))</f>
        <v/>
      </c>
      <c r="I227" t="str">
        <f>IF('Leak Test Submission'!$A242="","",IF('Leak Test Submission'!I242="","",'Leak Test Submission'!I242))</f>
        <v/>
      </c>
      <c r="J227" t="str">
        <f>IF('Leak Test Submission'!$A242="","",IF('Leak Test Submission'!J242="","",'Leak Test Submission'!J242))</f>
        <v/>
      </c>
      <c r="K227" t="str">
        <f>IF('Leak Test Submission'!$A242="","","")</f>
        <v/>
      </c>
      <c r="L227" t="str">
        <f>IF('Leak Test Submission'!$A242="","","")</f>
        <v/>
      </c>
      <c r="M227" s="9" t="str">
        <f>IF('Leak Test Submission'!$A242="","",IF('Leak Test Submission'!C242="","",'Leak Test Submission'!C242))</f>
        <v/>
      </c>
      <c r="O227" t="str">
        <f>IF('Leak Test Submission'!$A242="","",IF('Leak Test Submission'!$B$6="","",'Leak Test Submission'!$B$6))</f>
        <v/>
      </c>
      <c r="P227" t="str">
        <f>IF('Leak Test Submission'!$A242="","",IF('Leak Test Submission'!$B$7="","",'Leak Test Submission'!$B$7))</f>
        <v/>
      </c>
      <c r="Q227" t="str">
        <f>IF('Leak Test Submission'!$A242="","",IF('Leak Test Submission'!$B$8="","",'Leak Test Submission'!$B$8))</f>
        <v/>
      </c>
      <c r="R227" t="str">
        <f>IF('Leak Test Submission'!$A242="","",IF('Leak Test Submission'!$B$9="","",'Leak Test Submission'!$B$9))</f>
        <v/>
      </c>
      <c r="S227" t="str">
        <f>IF('Leak Test Submission'!$A242="","",IF('Leak Test Submission'!$C$9="","",'Leak Test Submission'!$C$9))</f>
        <v/>
      </c>
      <c r="T227" t="str">
        <f>IF('Leak Test Submission'!$A242="","","USA")</f>
        <v/>
      </c>
      <c r="U227" t="str">
        <f>IF('Leak Test Submission'!$A242="","",IF('Leak Test Submission'!$B$10="","",'Leak Test Submission'!$B$10))</f>
        <v/>
      </c>
      <c r="V227" t="str">
        <f>IF('Leak Test Submission'!$A242="","","")</f>
        <v/>
      </c>
      <c r="W227" t="str">
        <f>IF('Leak Test Submission'!$A242="","",IF('Leak Test Submission'!$B$11="","",'Leak Test Submission'!$B$11))</f>
        <v/>
      </c>
      <c r="X227" t="str">
        <f>IF('Leak Test Submission'!$A242="","",IF('Leak Test Submission'!$H$5="","",'Leak Test Submission'!$H$5))</f>
        <v/>
      </c>
      <c r="Y227" t="str">
        <f>IF('Leak Test Submission'!$A242="","",IF('Leak Test Submission'!$H$9="","",'Leak Test Submission'!$H$9))</f>
        <v/>
      </c>
      <c r="Z227" t="str">
        <f>IF('Leak Test Submission'!$A242="","",IF('Leak Test Submission'!$H$10="","",'Leak Test Submission'!$H$10))</f>
        <v/>
      </c>
      <c r="AA227" t="str">
        <f>IF('Leak Test Submission'!$A242="","",'Leak Test Submission'!$B$13&amp;IF(AND('Leak Test Submission'!$B$13&lt;&gt;"",'Leak Test Submission'!$B$14&lt;&gt;""),", ","")&amp;'Leak Test Submission'!$B$14&amp;IF(AND('Leak Test Submission'!$B$13&amp;'Leak Test Submission'!$B$14&lt;&gt;"",'Leak Test Submission'!$B$15&lt;&gt;""),", ","")&amp;'Leak Test Submission'!$B$15)</f>
        <v/>
      </c>
      <c r="AB227" t="str">
        <f>IF('Leak Test Submission'!$A242="","",'Leak Test Submission'!$D$13&amp;IF(AND('Leak Test Submission'!$D$13&lt;&gt;"",'Leak Test Submission'!$D$14&lt;&gt;""),", ","")&amp;'Leak Test Submission'!$D$14&amp;IF(AND('Leak Test Submission'!$D$13&amp;'Leak Test Submission'!$D$14&lt;&gt;"",'Leak Test Submission'!$D$15&lt;&gt;""),", ","")&amp;'Leak Test Submission'!$D$15)</f>
        <v/>
      </c>
      <c r="AC227" t="str">
        <f>IF('Leak Test Submission'!$A242="","",IF('Leak Test Submission'!$H$8="","",'Leak Test Submission'!$H$8))</f>
        <v/>
      </c>
      <c r="AD227" t="str">
        <f>IF('Leak Test Submission'!$A242="","",IF('Leak Test Submission'!$H$11="","",'Leak Test Submission'!$H$11))</f>
        <v/>
      </c>
      <c r="AE227" t="str">
        <f>IF('Leak Test Submission'!$A242="","",IF('Leak Test Submission'!$H$12="","",'Leak Test Submission'!$H$12))</f>
        <v/>
      </c>
      <c r="AF227" t="str">
        <f>IF('Leak Test Submission'!$A242="","",IF('Leak Test Submission'!$H$13="","",'Leak Test Submission'!$H$13))</f>
        <v/>
      </c>
      <c r="AG227" t="str">
        <f>IF('Leak Test Submission'!$A242="","",IF('Leak Test Submission'!$H$14="","",'Leak Test Submission'!$H$14))</f>
        <v/>
      </c>
      <c r="AH227" t="str">
        <f>IF('Leak Test Submission'!$A242="","",IF('Leak Test Submission'!$I$14="","",'Leak Test Submission'!$I$14))</f>
        <v/>
      </c>
      <c r="AI227" t="str">
        <f>IF('Leak Test Submission'!$A242="","","USA")</f>
        <v/>
      </c>
      <c r="AJ227" t="str">
        <f>IF('Leak Test Submission'!$A242="","",IF('Leak Test Submission'!$H$15="Yes",TRUE,FALSE))</f>
        <v/>
      </c>
      <c r="AK227" t="str">
        <f>IF('Leak Test Submission'!$A242="","",TRUE)</f>
        <v/>
      </c>
      <c r="AL227" t="str">
        <f>IF('Leak Test Submission'!$A242="","",FALSE)</f>
        <v/>
      </c>
      <c r="AN227" t="str">
        <f>IF('Leak Test Submission'!$A242="","",'Leak Test Submission'!A242)</f>
        <v/>
      </c>
      <c r="AO227" t="str">
        <f>IF('Leak Test Submission'!$A242="","",IF('Leak Test Submission'!$H$6="","",'Leak Test Submission'!$H$6))</f>
        <v/>
      </c>
    </row>
    <row r="228" spans="1:41" x14ac:dyDescent="0.25">
      <c r="A228" t="str">
        <f>IF('Leak Test Submission'!$A243="","",IF('Leak Test Submission'!B243&lt;&gt;"",'Leak Test Submission'!B243,IF('Leak Test Submission'!J243&lt;&gt;"",'Leak Test Submission'!J243,IF('Leak Test Submission'!I243&lt;&gt;"",'Leak Test Submission'!I243,""))))</f>
        <v/>
      </c>
      <c r="B228" t="str">
        <f>IF('Leak Test Submission'!$A243="","",IF('Leak Test Submission'!$B$5="","",'Leak Test Submission'!$B$5))</f>
        <v/>
      </c>
      <c r="C228" t="str">
        <f>IF('Leak Test Submission'!$A243="","",IF('Leak Test Submission'!D243="Blank","",'Leak Test Submission'!D243))</f>
        <v/>
      </c>
      <c r="D228" s="8" t="str">
        <f>IF('Leak Test Submission'!$A243="","",IF('Leak Test Submission'!E243="","",'Leak Test Submission'!E243))</f>
        <v/>
      </c>
      <c r="E228" s="9" t="str">
        <f>IF('Leak Test Submission'!$A243="","",IF('Leak Test Submission'!F243="","",'Leak Test Submission'!F243))</f>
        <v/>
      </c>
      <c r="F228" t="str">
        <f>IF('Leak Test Submission'!$A243="","","")</f>
        <v/>
      </c>
      <c r="G228" t="str">
        <f>IF('Leak Test Submission'!$A243="","",IF('Leak Test Submission'!G243="","",'Leak Test Submission'!G243))</f>
        <v/>
      </c>
      <c r="H228" t="str">
        <f>IF('Leak Test Submission'!$A243="","",IF('Leak Test Submission'!H243="","",'Leak Test Submission'!H243))</f>
        <v/>
      </c>
      <c r="I228" t="str">
        <f>IF('Leak Test Submission'!$A243="","",IF('Leak Test Submission'!I243="","",'Leak Test Submission'!I243))</f>
        <v/>
      </c>
      <c r="J228" t="str">
        <f>IF('Leak Test Submission'!$A243="","",IF('Leak Test Submission'!J243="","",'Leak Test Submission'!J243))</f>
        <v/>
      </c>
      <c r="K228" t="str">
        <f>IF('Leak Test Submission'!$A243="","","")</f>
        <v/>
      </c>
      <c r="L228" t="str">
        <f>IF('Leak Test Submission'!$A243="","","")</f>
        <v/>
      </c>
      <c r="M228" s="9" t="str">
        <f>IF('Leak Test Submission'!$A243="","",IF('Leak Test Submission'!C243="","",'Leak Test Submission'!C243))</f>
        <v/>
      </c>
      <c r="O228" t="str">
        <f>IF('Leak Test Submission'!$A243="","",IF('Leak Test Submission'!$B$6="","",'Leak Test Submission'!$B$6))</f>
        <v/>
      </c>
      <c r="P228" t="str">
        <f>IF('Leak Test Submission'!$A243="","",IF('Leak Test Submission'!$B$7="","",'Leak Test Submission'!$B$7))</f>
        <v/>
      </c>
      <c r="Q228" t="str">
        <f>IF('Leak Test Submission'!$A243="","",IF('Leak Test Submission'!$B$8="","",'Leak Test Submission'!$B$8))</f>
        <v/>
      </c>
      <c r="R228" t="str">
        <f>IF('Leak Test Submission'!$A243="","",IF('Leak Test Submission'!$B$9="","",'Leak Test Submission'!$B$9))</f>
        <v/>
      </c>
      <c r="S228" t="str">
        <f>IF('Leak Test Submission'!$A243="","",IF('Leak Test Submission'!$C$9="","",'Leak Test Submission'!$C$9))</f>
        <v/>
      </c>
      <c r="T228" t="str">
        <f>IF('Leak Test Submission'!$A243="","","USA")</f>
        <v/>
      </c>
      <c r="U228" t="str">
        <f>IF('Leak Test Submission'!$A243="","",IF('Leak Test Submission'!$B$10="","",'Leak Test Submission'!$B$10))</f>
        <v/>
      </c>
      <c r="V228" t="str">
        <f>IF('Leak Test Submission'!$A243="","","")</f>
        <v/>
      </c>
      <c r="W228" t="str">
        <f>IF('Leak Test Submission'!$A243="","",IF('Leak Test Submission'!$B$11="","",'Leak Test Submission'!$B$11))</f>
        <v/>
      </c>
      <c r="X228" t="str">
        <f>IF('Leak Test Submission'!$A243="","",IF('Leak Test Submission'!$H$5="","",'Leak Test Submission'!$H$5))</f>
        <v/>
      </c>
      <c r="Y228" t="str">
        <f>IF('Leak Test Submission'!$A243="","",IF('Leak Test Submission'!$H$9="","",'Leak Test Submission'!$H$9))</f>
        <v/>
      </c>
      <c r="Z228" t="str">
        <f>IF('Leak Test Submission'!$A243="","",IF('Leak Test Submission'!$H$10="","",'Leak Test Submission'!$H$10))</f>
        <v/>
      </c>
      <c r="AA228" t="str">
        <f>IF('Leak Test Submission'!$A243="","",'Leak Test Submission'!$B$13&amp;IF(AND('Leak Test Submission'!$B$13&lt;&gt;"",'Leak Test Submission'!$B$14&lt;&gt;""),", ","")&amp;'Leak Test Submission'!$B$14&amp;IF(AND('Leak Test Submission'!$B$13&amp;'Leak Test Submission'!$B$14&lt;&gt;"",'Leak Test Submission'!$B$15&lt;&gt;""),", ","")&amp;'Leak Test Submission'!$B$15)</f>
        <v/>
      </c>
      <c r="AB228" t="str">
        <f>IF('Leak Test Submission'!$A243="","",'Leak Test Submission'!$D$13&amp;IF(AND('Leak Test Submission'!$D$13&lt;&gt;"",'Leak Test Submission'!$D$14&lt;&gt;""),", ","")&amp;'Leak Test Submission'!$D$14&amp;IF(AND('Leak Test Submission'!$D$13&amp;'Leak Test Submission'!$D$14&lt;&gt;"",'Leak Test Submission'!$D$15&lt;&gt;""),", ","")&amp;'Leak Test Submission'!$D$15)</f>
        <v/>
      </c>
      <c r="AC228" t="str">
        <f>IF('Leak Test Submission'!$A243="","",IF('Leak Test Submission'!$H$8="","",'Leak Test Submission'!$H$8))</f>
        <v/>
      </c>
      <c r="AD228" t="str">
        <f>IF('Leak Test Submission'!$A243="","",IF('Leak Test Submission'!$H$11="","",'Leak Test Submission'!$H$11))</f>
        <v/>
      </c>
      <c r="AE228" t="str">
        <f>IF('Leak Test Submission'!$A243="","",IF('Leak Test Submission'!$H$12="","",'Leak Test Submission'!$H$12))</f>
        <v/>
      </c>
      <c r="AF228" t="str">
        <f>IF('Leak Test Submission'!$A243="","",IF('Leak Test Submission'!$H$13="","",'Leak Test Submission'!$H$13))</f>
        <v/>
      </c>
      <c r="AG228" t="str">
        <f>IF('Leak Test Submission'!$A243="","",IF('Leak Test Submission'!$H$14="","",'Leak Test Submission'!$H$14))</f>
        <v/>
      </c>
      <c r="AH228" t="str">
        <f>IF('Leak Test Submission'!$A243="","",IF('Leak Test Submission'!$I$14="","",'Leak Test Submission'!$I$14))</f>
        <v/>
      </c>
      <c r="AI228" t="str">
        <f>IF('Leak Test Submission'!$A243="","","USA")</f>
        <v/>
      </c>
      <c r="AJ228" t="str">
        <f>IF('Leak Test Submission'!$A243="","",IF('Leak Test Submission'!$H$15="Yes",TRUE,FALSE))</f>
        <v/>
      </c>
      <c r="AK228" t="str">
        <f>IF('Leak Test Submission'!$A243="","",TRUE)</f>
        <v/>
      </c>
      <c r="AL228" t="str">
        <f>IF('Leak Test Submission'!$A243="","",FALSE)</f>
        <v/>
      </c>
      <c r="AN228" t="str">
        <f>IF('Leak Test Submission'!$A243="","",'Leak Test Submission'!A243)</f>
        <v/>
      </c>
      <c r="AO228" t="str">
        <f>IF('Leak Test Submission'!$A243="","",IF('Leak Test Submission'!$H$6="","",'Leak Test Submission'!$H$6))</f>
        <v/>
      </c>
    </row>
    <row r="229" spans="1:41" x14ac:dyDescent="0.25">
      <c r="A229" t="str">
        <f>IF('Leak Test Submission'!$A244="","",IF('Leak Test Submission'!B244&lt;&gt;"",'Leak Test Submission'!B244,IF('Leak Test Submission'!J244&lt;&gt;"",'Leak Test Submission'!J244,IF('Leak Test Submission'!I244&lt;&gt;"",'Leak Test Submission'!I244,""))))</f>
        <v/>
      </c>
      <c r="B229" t="str">
        <f>IF('Leak Test Submission'!$A244="","",IF('Leak Test Submission'!$B$5="","",'Leak Test Submission'!$B$5))</f>
        <v/>
      </c>
      <c r="C229" t="str">
        <f>IF('Leak Test Submission'!$A244="","",IF('Leak Test Submission'!D244="Blank","",'Leak Test Submission'!D244))</f>
        <v/>
      </c>
      <c r="D229" s="8" t="str">
        <f>IF('Leak Test Submission'!$A244="","",IF('Leak Test Submission'!E244="","",'Leak Test Submission'!E244))</f>
        <v/>
      </c>
      <c r="E229" s="9" t="str">
        <f>IF('Leak Test Submission'!$A244="","",IF('Leak Test Submission'!F244="","",'Leak Test Submission'!F244))</f>
        <v/>
      </c>
      <c r="F229" t="str">
        <f>IF('Leak Test Submission'!$A244="","","")</f>
        <v/>
      </c>
      <c r="G229" t="str">
        <f>IF('Leak Test Submission'!$A244="","",IF('Leak Test Submission'!G244="","",'Leak Test Submission'!G244))</f>
        <v/>
      </c>
      <c r="H229" t="str">
        <f>IF('Leak Test Submission'!$A244="","",IF('Leak Test Submission'!H244="","",'Leak Test Submission'!H244))</f>
        <v/>
      </c>
      <c r="I229" t="str">
        <f>IF('Leak Test Submission'!$A244="","",IF('Leak Test Submission'!I244="","",'Leak Test Submission'!I244))</f>
        <v/>
      </c>
      <c r="J229" t="str">
        <f>IF('Leak Test Submission'!$A244="","",IF('Leak Test Submission'!J244="","",'Leak Test Submission'!J244))</f>
        <v/>
      </c>
      <c r="K229" t="str">
        <f>IF('Leak Test Submission'!$A244="","","")</f>
        <v/>
      </c>
      <c r="L229" t="str">
        <f>IF('Leak Test Submission'!$A244="","","")</f>
        <v/>
      </c>
      <c r="M229" s="9" t="str">
        <f>IF('Leak Test Submission'!$A244="","",IF('Leak Test Submission'!C244="","",'Leak Test Submission'!C244))</f>
        <v/>
      </c>
      <c r="O229" t="str">
        <f>IF('Leak Test Submission'!$A244="","",IF('Leak Test Submission'!$B$6="","",'Leak Test Submission'!$B$6))</f>
        <v/>
      </c>
      <c r="P229" t="str">
        <f>IF('Leak Test Submission'!$A244="","",IF('Leak Test Submission'!$B$7="","",'Leak Test Submission'!$B$7))</f>
        <v/>
      </c>
      <c r="Q229" t="str">
        <f>IF('Leak Test Submission'!$A244="","",IF('Leak Test Submission'!$B$8="","",'Leak Test Submission'!$B$8))</f>
        <v/>
      </c>
      <c r="R229" t="str">
        <f>IF('Leak Test Submission'!$A244="","",IF('Leak Test Submission'!$B$9="","",'Leak Test Submission'!$B$9))</f>
        <v/>
      </c>
      <c r="S229" t="str">
        <f>IF('Leak Test Submission'!$A244="","",IF('Leak Test Submission'!$C$9="","",'Leak Test Submission'!$C$9))</f>
        <v/>
      </c>
      <c r="T229" t="str">
        <f>IF('Leak Test Submission'!$A244="","","USA")</f>
        <v/>
      </c>
      <c r="U229" t="str">
        <f>IF('Leak Test Submission'!$A244="","",IF('Leak Test Submission'!$B$10="","",'Leak Test Submission'!$B$10))</f>
        <v/>
      </c>
      <c r="V229" t="str">
        <f>IF('Leak Test Submission'!$A244="","","")</f>
        <v/>
      </c>
      <c r="W229" t="str">
        <f>IF('Leak Test Submission'!$A244="","",IF('Leak Test Submission'!$B$11="","",'Leak Test Submission'!$B$11))</f>
        <v/>
      </c>
      <c r="X229" t="str">
        <f>IF('Leak Test Submission'!$A244="","",IF('Leak Test Submission'!$H$5="","",'Leak Test Submission'!$H$5))</f>
        <v/>
      </c>
      <c r="Y229" t="str">
        <f>IF('Leak Test Submission'!$A244="","",IF('Leak Test Submission'!$H$9="","",'Leak Test Submission'!$H$9))</f>
        <v/>
      </c>
      <c r="Z229" t="str">
        <f>IF('Leak Test Submission'!$A244="","",IF('Leak Test Submission'!$H$10="","",'Leak Test Submission'!$H$10))</f>
        <v/>
      </c>
      <c r="AA229" t="str">
        <f>IF('Leak Test Submission'!$A244="","",'Leak Test Submission'!$B$13&amp;IF(AND('Leak Test Submission'!$B$13&lt;&gt;"",'Leak Test Submission'!$B$14&lt;&gt;""),", ","")&amp;'Leak Test Submission'!$B$14&amp;IF(AND('Leak Test Submission'!$B$13&amp;'Leak Test Submission'!$B$14&lt;&gt;"",'Leak Test Submission'!$B$15&lt;&gt;""),", ","")&amp;'Leak Test Submission'!$B$15)</f>
        <v/>
      </c>
      <c r="AB229" t="str">
        <f>IF('Leak Test Submission'!$A244="","",'Leak Test Submission'!$D$13&amp;IF(AND('Leak Test Submission'!$D$13&lt;&gt;"",'Leak Test Submission'!$D$14&lt;&gt;""),", ","")&amp;'Leak Test Submission'!$D$14&amp;IF(AND('Leak Test Submission'!$D$13&amp;'Leak Test Submission'!$D$14&lt;&gt;"",'Leak Test Submission'!$D$15&lt;&gt;""),", ","")&amp;'Leak Test Submission'!$D$15)</f>
        <v/>
      </c>
      <c r="AC229" t="str">
        <f>IF('Leak Test Submission'!$A244="","",IF('Leak Test Submission'!$H$8="","",'Leak Test Submission'!$H$8))</f>
        <v/>
      </c>
      <c r="AD229" t="str">
        <f>IF('Leak Test Submission'!$A244="","",IF('Leak Test Submission'!$H$11="","",'Leak Test Submission'!$H$11))</f>
        <v/>
      </c>
      <c r="AE229" t="str">
        <f>IF('Leak Test Submission'!$A244="","",IF('Leak Test Submission'!$H$12="","",'Leak Test Submission'!$H$12))</f>
        <v/>
      </c>
      <c r="AF229" t="str">
        <f>IF('Leak Test Submission'!$A244="","",IF('Leak Test Submission'!$H$13="","",'Leak Test Submission'!$H$13))</f>
        <v/>
      </c>
      <c r="AG229" t="str">
        <f>IF('Leak Test Submission'!$A244="","",IF('Leak Test Submission'!$H$14="","",'Leak Test Submission'!$H$14))</f>
        <v/>
      </c>
      <c r="AH229" t="str">
        <f>IF('Leak Test Submission'!$A244="","",IF('Leak Test Submission'!$I$14="","",'Leak Test Submission'!$I$14))</f>
        <v/>
      </c>
      <c r="AI229" t="str">
        <f>IF('Leak Test Submission'!$A244="","","USA")</f>
        <v/>
      </c>
      <c r="AJ229" t="str">
        <f>IF('Leak Test Submission'!$A244="","",IF('Leak Test Submission'!$H$15="Yes",TRUE,FALSE))</f>
        <v/>
      </c>
      <c r="AK229" t="str">
        <f>IF('Leak Test Submission'!$A244="","",TRUE)</f>
        <v/>
      </c>
      <c r="AL229" t="str">
        <f>IF('Leak Test Submission'!$A244="","",FALSE)</f>
        <v/>
      </c>
      <c r="AN229" t="str">
        <f>IF('Leak Test Submission'!$A244="","",'Leak Test Submission'!A244)</f>
        <v/>
      </c>
      <c r="AO229" t="str">
        <f>IF('Leak Test Submission'!$A244="","",IF('Leak Test Submission'!$H$6="","",'Leak Test Submission'!$H$6))</f>
        <v/>
      </c>
    </row>
    <row r="230" spans="1:41" x14ac:dyDescent="0.25">
      <c r="A230" t="str">
        <f>IF('Leak Test Submission'!$A245="","",IF('Leak Test Submission'!B245&lt;&gt;"",'Leak Test Submission'!B245,IF('Leak Test Submission'!J245&lt;&gt;"",'Leak Test Submission'!J245,IF('Leak Test Submission'!I245&lt;&gt;"",'Leak Test Submission'!I245,""))))</f>
        <v/>
      </c>
      <c r="B230" t="str">
        <f>IF('Leak Test Submission'!$A245="","",IF('Leak Test Submission'!$B$5="","",'Leak Test Submission'!$B$5))</f>
        <v/>
      </c>
      <c r="C230" t="str">
        <f>IF('Leak Test Submission'!$A245="","",IF('Leak Test Submission'!D245="Blank","",'Leak Test Submission'!D245))</f>
        <v/>
      </c>
      <c r="D230" s="8" t="str">
        <f>IF('Leak Test Submission'!$A245="","",IF('Leak Test Submission'!E245="","",'Leak Test Submission'!E245))</f>
        <v/>
      </c>
      <c r="E230" s="9" t="str">
        <f>IF('Leak Test Submission'!$A245="","",IF('Leak Test Submission'!F245="","",'Leak Test Submission'!F245))</f>
        <v/>
      </c>
      <c r="F230" t="str">
        <f>IF('Leak Test Submission'!$A245="","","")</f>
        <v/>
      </c>
      <c r="G230" t="str">
        <f>IF('Leak Test Submission'!$A245="","",IF('Leak Test Submission'!G245="","",'Leak Test Submission'!G245))</f>
        <v/>
      </c>
      <c r="H230" t="str">
        <f>IF('Leak Test Submission'!$A245="","",IF('Leak Test Submission'!H245="","",'Leak Test Submission'!H245))</f>
        <v/>
      </c>
      <c r="I230" t="str">
        <f>IF('Leak Test Submission'!$A245="","",IF('Leak Test Submission'!I245="","",'Leak Test Submission'!I245))</f>
        <v/>
      </c>
      <c r="J230" t="str">
        <f>IF('Leak Test Submission'!$A245="","",IF('Leak Test Submission'!J245="","",'Leak Test Submission'!J245))</f>
        <v/>
      </c>
      <c r="K230" t="str">
        <f>IF('Leak Test Submission'!$A245="","","")</f>
        <v/>
      </c>
      <c r="L230" t="str">
        <f>IF('Leak Test Submission'!$A245="","","")</f>
        <v/>
      </c>
      <c r="M230" s="9" t="str">
        <f>IF('Leak Test Submission'!$A245="","",IF('Leak Test Submission'!C245="","",'Leak Test Submission'!C245))</f>
        <v/>
      </c>
      <c r="O230" t="str">
        <f>IF('Leak Test Submission'!$A245="","",IF('Leak Test Submission'!$B$6="","",'Leak Test Submission'!$B$6))</f>
        <v/>
      </c>
      <c r="P230" t="str">
        <f>IF('Leak Test Submission'!$A245="","",IF('Leak Test Submission'!$B$7="","",'Leak Test Submission'!$B$7))</f>
        <v/>
      </c>
      <c r="Q230" t="str">
        <f>IF('Leak Test Submission'!$A245="","",IF('Leak Test Submission'!$B$8="","",'Leak Test Submission'!$B$8))</f>
        <v/>
      </c>
      <c r="R230" t="str">
        <f>IF('Leak Test Submission'!$A245="","",IF('Leak Test Submission'!$B$9="","",'Leak Test Submission'!$B$9))</f>
        <v/>
      </c>
      <c r="S230" t="str">
        <f>IF('Leak Test Submission'!$A245="","",IF('Leak Test Submission'!$C$9="","",'Leak Test Submission'!$C$9))</f>
        <v/>
      </c>
      <c r="T230" t="str">
        <f>IF('Leak Test Submission'!$A245="","","USA")</f>
        <v/>
      </c>
      <c r="U230" t="str">
        <f>IF('Leak Test Submission'!$A245="","",IF('Leak Test Submission'!$B$10="","",'Leak Test Submission'!$B$10))</f>
        <v/>
      </c>
      <c r="V230" t="str">
        <f>IF('Leak Test Submission'!$A245="","","")</f>
        <v/>
      </c>
      <c r="W230" t="str">
        <f>IF('Leak Test Submission'!$A245="","",IF('Leak Test Submission'!$B$11="","",'Leak Test Submission'!$B$11))</f>
        <v/>
      </c>
      <c r="X230" t="str">
        <f>IF('Leak Test Submission'!$A245="","",IF('Leak Test Submission'!$H$5="","",'Leak Test Submission'!$H$5))</f>
        <v/>
      </c>
      <c r="Y230" t="str">
        <f>IF('Leak Test Submission'!$A245="","",IF('Leak Test Submission'!$H$9="","",'Leak Test Submission'!$H$9))</f>
        <v/>
      </c>
      <c r="Z230" t="str">
        <f>IF('Leak Test Submission'!$A245="","",IF('Leak Test Submission'!$H$10="","",'Leak Test Submission'!$H$10))</f>
        <v/>
      </c>
      <c r="AA230" t="str">
        <f>IF('Leak Test Submission'!$A245="","",'Leak Test Submission'!$B$13&amp;IF(AND('Leak Test Submission'!$B$13&lt;&gt;"",'Leak Test Submission'!$B$14&lt;&gt;""),", ","")&amp;'Leak Test Submission'!$B$14&amp;IF(AND('Leak Test Submission'!$B$13&amp;'Leak Test Submission'!$B$14&lt;&gt;"",'Leak Test Submission'!$B$15&lt;&gt;""),", ","")&amp;'Leak Test Submission'!$B$15)</f>
        <v/>
      </c>
      <c r="AB230" t="str">
        <f>IF('Leak Test Submission'!$A245="","",'Leak Test Submission'!$D$13&amp;IF(AND('Leak Test Submission'!$D$13&lt;&gt;"",'Leak Test Submission'!$D$14&lt;&gt;""),", ","")&amp;'Leak Test Submission'!$D$14&amp;IF(AND('Leak Test Submission'!$D$13&amp;'Leak Test Submission'!$D$14&lt;&gt;"",'Leak Test Submission'!$D$15&lt;&gt;""),", ","")&amp;'Leak Test Submission'!$D$15)</f>
        <v/>
      </c>
      <c r="AC230" t="str">
        <f>IF('Leak Test Submission'!$A245="","",IF('Leak Test Submission'!$H$8="","",'Leak Test Submission'!$H$8))</f>
        <v/>
      </c>
      <c r="AD230" t="str">
        <f>IF('Leak Test Submission'!$A245="","",IF('Leak Test Submission'!$H$11="","",'Leak Test Submission'!$H$11))</f>
        <v/>
      </c>
      <c r="AE230" t="str">
        <f>IF('Leak Test Submission'!$A245="","",IF('Leak Test Submission'!$H$12="","",'Leak Test Submission'!$H$12))</f>
        <v/>
      </c>
      <c r="AF230" t="str">
        <f>IF('Leak Test Submission'!$A245="","",IF('Leak Test Submission'!$H$13="","",'Leak Test Submission'!$H$13))</f>
        <v/>
      </c>
      <c r="AG230" t="str">
        <f>IF('Leak Test Submission'!$A245="","",IF('Leak Test Submission'!$H$14="","",'Leak Test Submission'!$H$14))</f>
        <v/>
      </c>
      <c r="AH230" t="str">
        <f>IF('Leak Test Submission'!$A245="","",IF('Leak Test Submission'!$I$14="","",'Leak Test Submission'!$I$14))</f>
        <v/>
      </c>
      <c r="AI230" t="str">
        <f>IF('Leak Test Submission'!$A245="","","USA")</f>
        <v/>
      </c>
      <c r="AJ230" t="str">
        <f>IF('Leak Test Submission'!$A245="","",IF('Leak Test Submission'!$H$15="Yes",TRUE,FALSE))</f>
        <v/>
      </c>
      <c r="AK230" t="str">
        <f>IF('Leak Test Submission'!$A245="","",TRUE)</f>
        <v/>
      </c>
      <c r="AL230" t="str">
        <f>IF('Leak Test Submission'!$A245="","",FALSE)</f>
        <v/>
      </c>
      <c r="AN230" t="str">
        <f>IF('Leak Test Submission'!$A245="","",'Leak Test Submission'!A245)</f>
        <v/>
      </c>
      <c r="AO230" t="str">
        <f>IF('Leak Test Submission'!$A245="","",IF('Leak Test Submission'!$H$6="","",'Leak Test Submission'!$H$6))</f>
        <v/>
      </c>
    </row>
    <row r="231" spans="1:41" x14ac:dyDescent="0.25">
      <c r="A231" t="str">
        <f>IF('Leak Test Submission'!$A246="","",IF('Leak Test Submission'!B246&lt;&gt;"",'Leak Test Submission'!B246,IF('Leak Test Submission'!J246&lt;&gt;"",'Leak Test Submission'!J246,IF('Leak Test Submission'!I246&lt;&gt;"",'Leak Test Submission'!I246,""))))</f>
        <v/>
      </c>
      <c r="B231" t="str">
        <f>IF('Leak Test Submission'!$A246="","",IF('Leak Test Submission'!$B$5="","",'Leak Test Submission'!$B$5))</f>
        <v/>
      </c>
      <c r="C231" t="str">
        <f>IF('Leak Test Submission'!$A246="","",IF('Leak Test Submission'!D246="Blank","",'Leak Test Submission'!D246))</f>
        <v/>
      </c>
      <c r="D231" s="8" t="str">
        <f>IF('Leak Test Submission'!$A246="","",IF('Leak Test Submission'!E246="","",'Leak Test Submission'!E246))</f>
        <v/>
      </c>
      <c r="E231" s="9" t="str">
        <f>IF('Leak Test Submission'!$A246="","",IF('Leak Test Submission'!F246="","",'Leak Test Submission'!F246))</f>
        <v/>
      </c>
      <c r="F231" t="str">
        <f>IF('Leak Test Submission'!$A246="","","")</f>
        <v/>
      </c>
      <c r="G231" t="str">
        <f>IF('Leak Test Submission'!$A246="","",IF('Leak Test Submission'!G246="","",'Leak Test Submission'!G246))</f>
        <v/>
      </c>
      <c r="H231" t="str">
        <f>IF('Leak Test Submission'!$A246="","",IF('Leak Test Submission'!H246="","",'Leak Test Submission'!H246))</f>
        <v/>
      </c>
      <c r="I231" t="str">
        <f>IF('Leak Test Submission'!$A246="","",IF('Leak Test Submission'!I246="","",'Leak Test Submission'!I246))</f>
        <v/>
      </c>
      <c r="J231" t="str">
        <f>IF('Leak Test Submission'!$A246="","",IF('Leak Test Submission'!J246="","",'Leak Test Submission'!J246))</f>
        <v/>
      </c>
      <c r="K231" t="str">
        <f>IF('Leak Test Submission'!$A246="","","")</f>
        <v/>
      </c>
      <c r="L231" t="str">
        <f>IF('Leak Test Submission'!$A246="","","")</f>
        <v/>
      </c>
      <c r="M231" s="9" t="str">
        <f>IF('Leak Test Submission'!$A246="","",IF('Leak Test Submission'!C246="","",'Leak Test Submission'!C246))</f>
        <v/>
      </c>
      <c r="O231" t="str">
        <f>IF('Leak Test Submission'!$A246="","",IF('Leak Test Submission'!$B$6="","",'Leak Test Submission'!$B$6))</f>
        <v/>
      </c>
      <c r="P231" t="str">
        <f>IF('Leak Test Submission'!$A246="","",IF('Leak Test Submission'!$B$7="","",'Leak Test Submission'!$B$7))</f>
        <v/>
      </c>
      <c r="Q231" t="str">
        <f>IF('Leak Test Submission'!$A246="","",IF('Leak Test Submission'!$B$8="","",'Leak Test Submission'!$B$8))</f>
        <v/>
      </c>
      <c r="R231" t="str">
        <f>IF('Leak Test Submission'!$A246="","",IF('Leak Test Submission'!$B$9="","",'Leak Test Submission'!$B$9))</f>
        <v/>
      </c>
      <c r="S231" t="str">
        <f>IF('Leak Test Submission'!$A246="","",IF('Leak Test Submission'!$C$9="","",'Leak Test Submission'!$C$9))</f>
        <v/>
      </c>
      <c r="T231" t="str">
        <f>IF('Leak Test Submission'!$A246="","","USA")</f>
        <v/>
      </c>
      <c r="U231" t="str">
        <f>IF('Leak Test Submission'!$A246="","",IF('Leak Test Submission'!$B$10="","",'Leak Test Submission'!$B$10))</f>
        <v/>
      </c>
      <c r="V231" t="str">
        <f>IF('Leak Test Submission'!$A246="","","")</f>
        <v/>
      </c>
      <c r="W231" t="str">
        <f>IF('Leak Test Submission'!$A246="","",IF('Leak Test Submission'!$B$11="","",'Leak Test Submission'!$B$11))</f>
        <v/>
      </c>
      <c r="X231" t="str">
        <f>IF('Leak Test Submission'!$A246="","",IF('Leak Test Submission'!$H$5="","",'Leak Test Submission'!$H$5))</f>
        <v/>
      </c>
      <c r="Y231" t="str">
        <f>IF('Leak Test Submission'!$A246="","",IF('Leak Test Submission'!$H$9="","",'Leak Test Submission'!$H$9))</f>
        <v/>
      </c>
      <c r="Z231" t="str">
        <f>IF('Leak Test Submission'!$A246="","",IF('Leak Test Submission'!$H$10="","",'Leak Test Submission'!$H$10))</f>
        <v/>
      </c>
      <c r="AA231" t="str">
        <f>IF('Leak Test Submission'!$A246="","",'Leak Test Submission'!$B$13&amp;IF(AND('Leak Test Submission'!$B$13&lt;&gt;"",'Leak Test Submission'!$B$14&lt;&gt;""),", ","")&amp;'Leak Test Submission'!$B$14&amp;IF(AND('Leak Test Submission'!$B$13&amp;'Leak Test Submission'!$B$14&lt;&gt;"",'Leak Test Submission'!$B$15&lt;&gt;""),", ","")&amp;'Leak Test Submission'!$B$15)</f>
        <v/>
      </c>
      <c r="AB231" t="str">
        <f>IF('Leak Test Submission'!$A246="","",'Leak Test Submission'!$D$13&amp;IF(AND('Leak Test Submission'!$D$13&lt;&gt;"",'Leak Test Submission'!$D$14&lt;&gt;""),", ","")&amp;'Leak Test Submission'!$D$14&amp;IF(AND('Leak Test Submission'!$D$13&amp;'Leak Test Submission'!$D$14&lt;&gt;"",'Leak Test Submission'!$D$15&lt;&gt;""),", ","")&amp;'Leak Test Submission'!$D$15)</f>
        <v/>
      </c>
      <c r="AC231" t="str">
        <f>IF('Leak Test Submission'!$A246="","",IF('Leak Test Submission'!$H$8="","",'Leak Test Submission'!$H$8))</f>
        <v/>
      </c>
      <c r="AD231" t="str">
        <f>IF('Leak Test Submission'!$A246="","",IF('Leak Test Submission'!$H$11="","",'Leak Test Submission'!$H$11))</f>
        <v/>
      </c>
      <c r="AE231" t="str">
        <f>IF('Leak Test Submission'!$A246="","",IF('Leak Test Submission'!$H$12="","",'Leak Test Submission'!$H$12))</f>
        <v/>
      </c>
      <c r="AF231" t="str">
        <f>IF('Leak Test Submission'!$A246="","",IF('Leak Test Submission'!$H$13="","",'Leak Test Submission'!$H$13))</f>
        <v/>
      </c>
      <c r="AG231" t="str">
        <f>IF('Leak Test Submission'!$A246="","",IF('Leak Test Submission'!$H$14="","",'Leak Test Submission'!$H$14))</f>
        <v/>
      </c>
      <c r="AH231" t="str">
        <f>IF('Leak Test Submission'!$A246="","",IF('Leak Test Submission'!$I$14="","",'Leak Test Submission'!$I$14))</f>
        <v/>
      </c>
      <c r="AI231" t="str">
        <f>IF('Leak Test Submission'!$A246="","","USA")</f>
        <v/>
      </c>
      <c r="AJ231" t="str">
        <f>IF('Leak Test Submission'!$A246="","",IF('Leak Test Submission'!$H$15="Yes",TRUE,FALSE))</f>
        <v/>
      </c>
      <c r="AK231" t="str">
        <f>IF('Leak Test Submission'!$A246="","",TRUE)</f>
        <v/>
      </c>
      <c r="AL231" t="str">
        <f>IF('Leak Test Submission'!$A246="","",FALSE)</f>
        <v/>
      </c>
      <c r="AN231" t="str">
        <f>IF('Leak Test Submission'!$A246="","",'Leak Test Submission'!A246)</f>
        <v/>
      </c>
      <c r="AO231" t="str">
        <f>IF('Leak Test Submission'!$A246="","",IF('Leak Test Submission'!$H$6="","",'Leak Test Submission'!$H$6))</f>
        <v/>
      </c>
    </row>
    <row r="232" spans="1:41" x14ac:dyDescent="0.25">
      <c r="A232" t="str">
        <f>IF('Leak Test Submission'!$A247="","",IF('Leak Test Submission'!B247&lt;&gt;"",'Leak Test Submission'!B247,IF('Leak Test Submission'!J247&lt;&gt;"",'Leak Test Submission'!J247,IF('Leak Test Submission'!I247&lt;&gt;"",'Leak Test Submission'!I247,""))))</f>
        <v/>
      </c>
      <c r="B232" t="str">
        <f>IF('Leak Test Submission'!$A247="","",IF('Leak Test Submission'!$B$5="","",'Leak Test Submission'!$B$5))</f>
        <v/>
      </c>
      <c r="C232" t="str">
        <f>IF('Leak Test Submission'!$A247="","",IF('Leak Test Submission'!D247="Blank","",'Leak Test Submission'!D247))</f>
        <v/>
      </c>
      <c r="D232" s="8" t="str">
        <f>IF('Leak Test Submission'!$A247="","",IF('Leak Test Submission'!E247="","",'Leak Test Submission'!E247))</f>
        <v/>
      </c>
      <c r="E232" s="9" t="str">
        <f>IF('Leak Test Submission'!$A247="","",IF('Leak Test Submission'!F247="","",'Leak Test Submission'!F247))</f>
        <v/>
      </c>
      <c r="F232" t="str">
        <f>IF('Leak Test Submission'!$A247="","","")</f>
        <v/>
      </c>
      <c r="G232" t="str">
        <f>IF('Leak Test Submission'!$A247="","",IF('Leak Test Submission'!G247="","",'Leak Test Submission'!G247))</f>
        <v/>
      </c>
      <c r="H232" t="str">
        <f>IF('Leak Test Submission'!$A247="","",IF('Leak Test Submission'!H247="","",'Leak Test Submission'!H247))</f>
        <v/>
      </c>
      <c r="I232" t="str">
        <f>IF('Leak Test Submission'!$A247="","",IF('Leak Test Submission'!I247="","",'Leak Test Submission'!I247))</f>
        <v/>
      </c>
      <c r="J232" t="str">
        <f>IF('Leak Test Submission'!$A247="","",IF('Leak Test Submission'!J247="","",'Leak Test Submission'!J247))</f>
        <v/>
      </c>
      <c r="K232" t="str">
        <f>IF('Leak Test Submission'!$A247="","","")</f>
        <v/>
      </c>
      <c r="L232" t="str">
        <f>IF('Leak Test Submission'!$A247="","","")</f>
        <v/>
      </c>
      <c r="M232" s="9" t="str">
        <f>IF('Leak Test Submission'!$A247="","",IF('Leak Test Submission'!C247="","",'Leak Test Submission'!C247))</f>
        <v/>
      </c>
      <c r="O232" t="str">
        <f>IF('Leak Test Submission'!$A247="","",IF('Leak Test Submission'!$B$6="","",'Leak Test Submission'!$B$6))</f>
        <v/>
      </c>
      <c r="P232" t="str">
        <f>IF('Leak Test Submission'!$A247="","",IF('Leak Test Submission'!$B$7="","",'Leak Test Submission'!$B$7))</f>
        <v/>
      </c>
      <c r="Q232" t="str">
        <f>IF('Leak Test Submission'!$A247="","",IF('Leak Test Submission'!$B$8="","",'Leak Test Submission'!$B$8))</f>
        <v/>
      </c>
      <c r="R232" t="str">
        <f>IF('Leak Test Submission'!$A247="","",IF('Leak Test Submission'!$B$9="","",'Leak Test Submission'!$B$9))</f>
        <v/>
      </c>
      <c r="S232" t="str">
        <f>IF('Leak Test Submission'!$A247="","",IF('Leak Test Submission'!$C$9="","",'Leak Test Submission'!$C$9))</f>
        <v/>
      </c>
      <c r="T232" t="str">
        <f>IF('Leak Test Submission'!$A247="","","USA")</f>
        <v/>
      </c>
      <c r="U232" t="str">
        <f>IF('Leak Test Submission'!$A247="","",IF('Leak Test Submission'!$B$10="","",'Leak Test Submission'!$B$10))</f>
        <v/>
      </c>
      <c r="V232" t="str">
        <f>IF('Leak Test Submission'!$A247="","","")</f>
        <v/>
      </c>
      <c r="W232" t="str">
        <f>IF('Leak Test Submission'!$A247="","",IF('Leak Test Submission'!$B$11="","",'Leak Test Submission'!$B$11))</f>
        <v/>
      </c>
      <c r="X232" t="str">
        <f>IF('Leak Test Submission'!$A247="","",IF('Leak Test Submission'!$H$5="","",'Leak Test Submission'!$H$5))</f>
        <v/>
      </c>
      <c r="Y232" t="str">
        <f>IF('Leak Test Submission'!$A247="","",IF('Leak Test Submission'!$H$9="","",'Leak Test Submission'!$H$9))</f>
        <v/>
      </c>
      <c r="Z232" t="str">
        <f>IF('Leak Test Submission'!$A247="","",IF('Leak Test Submission'!$H$10="","",'Leak Test Submission'!$H$10))</f>
        <v/>
      </c>
      <c r="AA232" t="str">
        <f>IF('Leak Test Submission'!$A247="","",'Leak Test Submission'!$B$13&amp;IF(AND('Leak Test Submission'!$B$13&lt;&gt;"",'Leak Test Submission'!$B$14&lt;&gt;""),", ","")&amp;'Leak Test Submission'!$B$14&amp;IF(AND('Leak Test Submission'!$B$13&amp;'Leak Test Submission'!$B$14&lt;&gt;"",'Leak Test Submission'!$B$15&lt;&gt;""),", ","")&amp;'Leak Test Submission'!$B$15)</f>
        <v/>
      </c>
      <c r="AB232" t="str">
        <f>IF('Leak Test Submission'!$A247="","",'Leak Test Submission'!$D$13&amp;IF(AND('Leak Test Submission'!$D$13&lt;&gt;"",'Leak Test Submission'!$D$14&lt;&gt;""),", ","")&amp;'Leak Test Submission'!$D$14&amp;IF(AND('Leak Test Submission'!$D$13&amp;'Leak Test Submission'!$D$14&lt;&gt;"",'Leak Test Submission'!$D$15&lt;&gt;""),", ","")&amp;'Leak Test Submission'!$D$15)</f>
        <v/>
      </c>
      <c r="AC232" t="str">
        <f>IF('Leak Test Submission'!$A247="","",IF('Leak Test Submission'!$H$8="","",'Leak Test Submission'!$H$8))</f>
        <v/>
      </c>
      <c r="AD232" t="str">
        <f>IF('Leak Test Submission'!$A247="","",IF('Leak Test Submission'!$H$11="","",'Leak Test Submission'!$H$11))</f>
        <v/>
      </c>
      <c r="AE232" t="str">
        <f>IF('Leak Test Submission'!$A247="","",IF('Leak Test Submission'!$H$12="","",'Leak Test Submission'!$H$12))</f>
        <v/>
      </c>
      <c r="AF232" t="str">
        <f>IF('Leak Test Submission'!$A247="","",IF('Leak Test Submission'!$H$13="","",'Leak Test Submission'!$H$13))</f>
        <v/>
      </c>
      <c r="AG232" t="str">
        <f>IF('Leak Test Submission'!$A247="","",IF('Leak Test Submission'!$H$14="","",'Leak Test Submission'!$H$14))</f>
        <v/>
      </c>
      <c r="AH232" t="str">
        <f>IF('Leak Test Submission'!$A247="","",IF('Leak Test Submission'!$I$14="","",'Leak Test Submission'!$I$14))</f>
        <v/>
      </c>
      <c r="AI232" t="str">
        <f>IF('Leak Test Submission'!$A247="","","USA")</f>
        <v/>
      </c>
      <c r="AJ232" t="str">
        <f>IF('Leak Test Submission'!$A247="","",IF('Leak Test Submission'!$H$15="Yes",TRUE,FALSE))</f>
        <v/>
      </c>
      <c r="AK232" t="str">
        <f>IF('Leak Test Submission'!$A247="","",TRUE)</f>
        <v/>
      </c>
      <c r="AL232" t="str">
        <f>IF('Leak Test Submission'!$A247="","",FALSE)</f>
        <v/>
      </c>
      <c r="AN232" t="str">
        <f>IF('Leak Test Submission'!$A247="","",'Leak Test Submission'!A247)</f>
        <v/>
      </c>
      <c r="AO232" t="str">
        <f>IF('Leak Test Submission'!$A247="","",IF('Leak Test Submission'!$H$6="","",'Leak Test Submission'!$H$6))</f>
        <v/>
      </c>
    </row>
    <row r="233" spans="1:41" x14ac:dyDescent="0.25">
      <c r="A233" t="str">
        <f>IF('Leak Test Submission'!$A248="","",IF('Leak Test Submission'!B248&lt;&gt;"",'Leak Test Submission'!B248,IF('Leak Test Submission'!J248&lt;&gt;"",'Leak Test Submission'!J248,IF('Leak Test Submission'!I248&lt;&gt;"",'Leak Test Submission'!I248,""))))</f>
        <v/>
      </c>
      <c r="B233" t="str">
        <f>IF('Leak Test Submission'!$A248="","",IF('Leak Test Submission'!$B$5="","",'Leak Test Submission'!$B$5))</f>
        <v/>
      </c>
      <c r="C233" t="str">
        <f>IF('Leak Test Submission'!$A248="","",IF('Leak Test Submission'!D248="Blank","",'Leak Test Submission'!D248))</f>
        <v/>
      </c>
      <c r="D233" s="8" t="str">
        <f>IF('Leak Test Submission'!$A248="","",IF('Leak Test Submission'!E248="","",'Leak Test Submission'!E248))</f>
        <v/>
      </c>
      <c r="E233" s="9" t="str">
        <f>IF('Leak Test Submission'!$A248="","",IF('Leak Test Submission'!F248="","",'Leak Test Submission'!F248))</f>
        <v/>
      </c>
      <c r="F233" t="str">
        <f>IF('Leak Test Submission'!$A248="","","")</f>
        <v/>
      </c>
      <c r="G233" t="str">
        <f>IF('Leak Test Submission'!$A248="","",IF('Leak Test Submission'!G248="","",'Leak Test Submission'!G248))</f>
        <v/>
      </c>
      <c r="H233" t="str">
        <f>IF('Leak Test Submission'!$A248="","",IF('Leak Test Submission'!H248="","",'Leak Test Submission'!H248))</f>
        <v/>
      </c>
      <c r="I233" t="str">
        <f>IF('Leak Test Submission'!$A248="","",IF('Leak Test Submission'!I248="","",'Leak Test Submission'!I248))</f>
        <v/>
      </c>
      <c r="J233" t="str">
        <f>IF('Leak Test Submission'!$A248="","",IF('Leak Test Submission'!J248="","",'Leak Test Submission'!J248))</f>
        <v/>
      </c>
      <c r="K233" t="str">
        <f>IF('Leak Test Submission'!$A248="","","")</f>
        <v/>
      </c>
      <c r="L233" t="str">
        <f>IF('Leak Test Submission'!$A248="","","")</f>
        <v/>
      </c>
      <c r="M233" s="9" t="str">
        <f>IF('Leak Test Submission'!$A248="","",IF('Leak Test Submission'!C248="","",'Leak Test Submission'!C248))</f>
        <v/>
      </c>
      <c r="O233" t="str">
        <f>IF('Leak Test Submission'!$A248="","",IF('Leak Test Submission'!$B$6="","",'Leak Test Submission'!$B$6))</f>
        <v/>
      </c>
      <c r="P233" t="str">
        <f>IF('Leak Test Submission'!$A248="","",IF('Leak Test Submission'!$B$7="","",'Leak Test Submission'!$B$7))</f>
        <v/>
      </c>
      <c r="Q233" t="str">
        <f>IF('Leak Test Submission'!$A248="","",IF('Leak Test Submission'!$B$8="","",'Leak Test Submission'!$B$8))</f>
        <v/>
      </c>
      <c r="R233" t="str">
        <f>IF('Leak Test Submission'!$A248="","",IF('Leak Test Submission'!$B$9="","",'Leak Test Submission'!$B$9))</f>
        <v/>
      </c>
      <c r="S233" t="str">
        <f>IF('Leak Test Submission'!$A248="","",IF('Leak Test Submission'!$C$9="","",'Leak Test Submission'!$C$9))</f>
        <v/>
      </c>
      <c r="T233" t="str">
        <f>IF('Leak Test Submission'!$A248="","","USA")</f>
        <v/>
      </c>
      <c r="U233" t="str">
        <f>IF('Leak Test Submission'!$A248="","",IF('Leak Test Submission'!$B$10="","",'Leak Test Submission'!$B$10))</f>
        <v/>
      </c>
      <c r="V233" t="str">
        <f>IF('Leak Test Submission'!$A248="","","")</f>
        <v/>
      </c>
      <c r="W233" t="str">
        <f>IF('Leak Test Submission'!$A248="","",IF('Leak Test Submission'!$B$11="","",'Leak Test Submission'!$B$11))</f>
        <v/>
      </c>
      <c r="X233" t="str">
        <f>IF('Leak Test Submission'!$A248="","",IF('Leak Test Submission'!$H$5="","",'Leak Test Submission'!$H$5))</f>
        <v/>
      </c>
      <c r="Y233" t="str">
        <f>IF('Leak Test Submission'!$A248="","",IF('Leak Test Submission'!$H$9="","",'Leak Test Submission'!$H$9))</f>
        <v/>
      </c>
      <c r="Z233" t="str">
        <f>IF('Leak Test Submission'!$A248="","",IF('Leak Test Submission'!$H$10="","",'Leak Test Submission'!$H$10))</f>
        <v/>
      </c>
      <c r="AA233" t="str">
        <f>IF('Leak Test Submission'!$A248="","",'Leak Test Submission'!$B$13&amp;IF(AND('Leak Test Submission'!$B$13&lt;&gt;"",'Leak Test Submission'!$B$14&lt;&gt;""),", ","")&amp;'Leak Test Submission'!$B$14&amp;IF(AND('Leak Test Submission'!$B$13&amp;'Leak Test Submission'!$B$14&lt;&gt;"",'Leak Test Submission'!$B$15&lt;&gt;""),", ","")&amp;'Leak Test Submission'!$B$15)</f>
        <v/>
      </c>
      <c r="AB233" t="str">
        <f>IF('Leak Test Submission'!$A248="","",'Leak Test Submission'!$D$13&amp;IF(AND('Leak Test Submission'!$D$13&lt;&gt;"",'Leak Test Submission'!$D$14&lt;&gt;""),", ","")&amp;'Leak Test Submission'!$D$14&amp;IF(AND('Leak Test Submission'!$D$13&amp;'Leak Test Submission'!$D$14&lt;&gt;"",'Leak Test Submission'!$D$15&lt;&gt;""),", ","")&amp;'Leak Test Submission'!$D$15)</f>
        <v/>
      </c>
      <c r="AC233" t="str">
        <f>IF('Leak Test Submission'!$A248="","",IF('Leak Test Submission'!$H$8="","",'Leak Test Submission'!$H$8))</f>
        <v/>
      </c>
      <c r="AD233" t="str">
        <f>IF('Leak Test Submission'!$A248="","",IF('Leak Test Submission'!$H$11="","",'Leak Test Submission'!$H$11))</f>
        <v/>
      </c>
      <c r="AE233" t="str">
        <f>IF('Leak Test Submission'!$A248="","",IF('Leak Test Submission'!$H$12="","",'Leak Test Submission'!$H$12))</f>
        <v/>
      </c>
      <c r="AF233" t="str">
        <f>IF('Leak Test Submission'!$A248="","",IF('Leak Test Submission'!$H$13="","",'Leak Test Submission'!$H$13))</f>
        <v/>
      </c>
      <c r="AG233" t="str">
        <f>IF('Leak Test Submission'!$A248="","",IF('Leak Test Submission'!$H$14="","",'Leak Test Submission'!$H$14))</f>
        <v/>
      </c>
      <c r="AH233" t="str">
        <f>IF('Leak Test Submission'!$A248="","",IF('Leak Test Submission'!$I$14="","",'Leak Test Submission'!$I$14))</f>
        <v/>
      </c>
      <c r="AI233" t="str">
        <f>IF('Leak Test Submission'!$A248="","","USA")</f>
        <v/>
      </c>
      <c r="AJ233" t="str">
        <f>IF('Leak Test Submission'!$A248="","",IF('Leak Test Submission'!$H$15="Yes",TRUE,FALSE))</f>
        <v/>
      </c>
      <c r="AK233" t="str">
        <f>IF('Leak Test Submission'!$A248="","",TRUE)</f>
        <v/>
      </c>
      <c r="AL233" t="str">
        <f>IF('Leak Test Submission'!$A248="","",FALSE)</f>
        <v/>
      </c>
      <c r="AN233" t="str">
        <f>IF('Leak Test Submission'!$A248="","",'Leak Test Submission'!A248)</f>
        <v/>
      </c>
      <c r="AO233" t="str">
        <f>IF('Leak Test Submission'!$A248="","",IF('Leak Test Submission'!$H$6="","",'Leak Test Submission'!$H$6))</f>
        <v/>
      </c>
    </row>
    <row r="234" spans="1:41" x14ac:dyDescent="0.25">
      <c r="A234" t="str">
        <f>IF('Leak Test Submission'!$A249="","",IF('Leak Test Submission'!B249&lt;&gt;"",'Leak Test Submission'!B249,IF('Leak Test Submission'!J249&lt;&gt;"",'Leak Test Submission'!J249,IF('Leak Test Submission'!I249&lt;&gt;"",'Leak Test Submission'!I249,""))))</f>
        <v/>
      </c>
      <c r="B234" t="str">
        <f>IF('Leak Test Submission'!$A249="","",IF('Leak Test Submission'!$B$5="","",'Leak Test Submission'!$B$5))</f>
        <v/>
      </c>
      <c r="C234" t="str">
        <f>IF('Leak Test Submission'!$A249="","",IF('Leak Test Submission'!D249="Blank","",'Leak Test Submission'!D249))</f>
        <v/>
      </c>
      <c r="D234" s="8" t="str">
        <f>IF('Leak Test Submission'!$A249="","",IF('Leak Test Submission'!E249="","",'Leak Test Submission'!E249))</f>
        <v/>
      </c>
      <c r="E234" s="9" t="str">
        <f>IF('Leak Test Submission'!$A249="","",IF('Leak Test Submission'!F249="","",'Leak Test Submission'!F249))</f>
        <v/>
      </c>
      <c r="F234" t="str">
        <f>IF('Leak Test Submission'!$A249="","","")</f>
        <v/>
      </c>
      <c r="G234" t="str">
        <f>IF('Leak Test Submission'!$A249="","",IF('Leak Test Submission'!G249="","",'Leak Test Submission'!G249))</f>
        <v/>
      </c>
      <c r="H234" t="str">
        <f>IF('Leak Test Submission'!$A249="","",IF('Leak Test Submission'!H249="","",'Leak Test Submission'!H249))</f>
        <v/>
      </c>
      <c r="I234" t="str">
        <f>IF('Leak Test Submission'!$A249="","",IF('Leak Test Submission'!I249="","",'Leak Test Submission'!I249))</f>
        <v/>
      </c>
      <c r="J234" t="str">
        <f>IF('Leak Test Submission'!$A249="","",IF('Leak Test Submission'!J249="","",'Leak Test Submission'!J249))</f>
        <v/>
      </c>
      <c r="K234" t="str">
        <f>IF('Leak Test Submission'!$A249="","","")</f>
        <v/>
      </c>
      <c r="L234" t="str">
        <f>IF('Leak Test Submission'!$A249="","","")</f>
        <v/>
      </c>
      <c r="M234" s="9" t="str">
        <f>IF('Leak Test Submission'!$A249="","",IF('Leak Test Submission'!C249="","",'Leak Test Submission'!C249))</f>
        <v/>
      </c>
      <c r="O234" t="str">
        <f>IF('Leak Test Submission'!$A249="","",IF('Leak Test Submission'!$B$6="","",'Leak Test Submission'!$B$6))</f>
        <v/>
      </c>
      <c r="P234" t="str">
        <f>IF('Leak Test Submission'!$A249="","",IF('Leak Test Submission'!$B$7="","",'Leak Test Submission'!$B$7))</f>
        <v/>
      </c>
      <c r="Q234" t="str">
        <f>IF('Leak Test Submission'!$A249="","",IF('Leak Test Submission'!$B$8="","",'Leak Test Submission'!$B$8))</f>
        <v/>
      </c>
      <c r="R234" t="str">
        <f>IF('Leak Test Submission'!$A249="","",IF('Leak Test Submission'!$B$9="","",'Leak Test Submission'!$B$9))</f>
        <v/>
      </c>
      <c r="S234" t="str">
        <f>IF('Leak Test Submission'!$A249="","",IF('Leak Test Submission'!$C$9="","",'Leak Test Submission'!$C$9))</f>
        <v/>
      </c>
      <c r="T234" t="str">
        <f>IF('Leak Test Submission'!$A249="","","USA")</f>
        <v/>
      </c>
      <c r="U234" t="str">
        <f>IF('Leak Test Submission'!$A249="","",IF('Leak Test Submission'!$B$10="","",'Leak Test Submission'!$B$10))</f>
        <v/>
      </c>
      <c r="V234" t="str">
        <f>IF('Leak Test Submission'!$A249="","","")</f>
        <v/>
      </c>
      <c r="W234" t="str">
        <f>IF('Leak Test Submission'!$A249="","",IF('Leak Test Submission'!$B$11="","",'Leak Test Submission'!$B$11))</f>
        <v/>
      </c>
      <c r="X234" t="str">
        <f>IF('Leak Test Submission'!$A249="","",IF('Leak Test Submission'!$H$5="","",'Leak Test Submission'!$H$5))</f>
        <v/>
      </c>
      <c r="Y234" t="str">
        <f>IF('Leak Test Submission'!$A249="","",IF('Leak Test Submission'!$H$9="","",'Leak Test Submission'!$H$9))</f>
        <v/>
      </c>
      <c r="Z234" t="str">
        <f>IF('Leak Test Submission'!$A249="","",IF('Leak Test Submission'!$H$10="","",'Leak Test Submission'!$H$10))</f>
        <v/>
      </c>
      <c r="AA234" t="str">
        <f>IF('Leak Test Submission'!$A249="","",'Leak Test Submission'!$B$13&amp;IF(AND('Leak Test Submission'!$B$13&lt;&gt;"",'Leak Test Submission'!$B$14&lt;&gt;""),", ","")&amp;'Leak Test Submission'!$B$14&amp;IF(AND('Leak Test Submission'!$B$13&amp;'Leak Test Submission'!$B$14&lt;&gt;"",'Leak Test Submission'!$B$15&lt;&gt;""),", ","")&amp;'Leak Test Submission'!$B$15)</f>
        <v/>
      </c>
      <c r="AB234" t="str">
        <f>IF('Leak Test Submission'!$A249="","",'Leak Test Submission'!$D$13&amp;IF(AND('Leak Test Submission'!$D$13&lt;&gt;"",'Leak Test Submission'!$D$14&lt;&gt;""),", ","")&amp;'Leak Test Submission'!$D$14&amp;IF(AND('Leak Test Submission'!$D$13&amp;'Leak Test Submission'!$D$14&lt;&gt;"",'Leak Test Submission'!$D$15&lt;&gt;""),", ","")&amp;'Leak Test Submission'!$D$15)</f>
        <v/>
      </c>
      <c r="AC234" t="str">
        <f>IF('Leak Test Submission'!$A249="","",IF('Leak Test Submission'!$H$8="","",'Leak Test Submission'!$H$8))</f>
        <v/>
      </c>
      <c r="AD234" t="str">
        <f>IF('Leak Test Submission'!$A249="","",IF('Leak Test Submission'!$H$11="","",'Leak Test Submission'!$H$11))</f>
        <v/>
      </c>
      <c r="AE234" t="str">
        <f>IF('Leak Test Submission'!$A249="","",IF('Leak Test Submission'!$H$12="","",'Leak Test Submission'!$H$12))</f>
        <v/>
      </c>
      <c r="AF234" t="str">
        <f>IF('Leak Test Submission'!$A249="","",IF('Leak Test Submission'!$H$13="","",'Leak Test Submission'!$H$13))</f>
        <v/>
      </c>
      <c r="AG234" t="str">
        <f>IF('Leak Test Submission'!$A249="","",IF('Leak Test Submission'!$H$14="","",'Leak Test Submission'!$H$14))</f>
        <v/>
      </c>
      <c r="AH234" t="str">
        <f>IF('Leak Test Submission'!$A249="","",IF('Leak Test Submission'!$I$14="","",'Leak Test Submission'!$I$14))</f>
        <v/>
      </c>
      <c r="AI234" t="str">
        <f>IF('Leak Test Submission'!$A249="","","USA")</f>
        <v/>
      </c>
      <c r="AJ234" t="str">
        <f>IF('Leak Test Submission'!$A249="","",IF('Leak Test Submission'!$H$15="Yes",TRUE,FALSE))</f>
        <v/>
      </c>
      <c r="AK234" t="str">
        <f>IF('Leak Test Submission'!$A249="","",TRUE)</f>
        <v/>
      </c>
      <c r="AL234" t="str">
        <f>IF('Leak Test Submission'!$A249="","",FALSE)</f>
        <v/>
      </c>
      <c r="AN234" t="str">
        <f>IF('Leak Test Submission'!$A249="","",'Leak Test Submission'!A249)</f>
        <v/>
      </c>
      <c r="AO234" t="str">
        <f>IF('Leak Test Submission'!$A249="","",IF('Leak Test Submission'!$H$6="","",'Leak Test Submission'!$H$6))</f>
        <v/>
      </c>
    </row>
    <row r="235" spans="1:41" x14ac:dyDescent="0.25">
      <c r="A235" t="str">
        <f>IF('Leak Test Submission'!$A250="","",IF('Leak Test Submission'!B250&lt;&gt;"",'Leak Test Submission'!B250,IF('Leak Test Submission'!J250&lt;&gt;"",'Leak Test Submission'!J250,IF('Leak Test Submission'!I250&lt;&gt;"",'Leak Test Submission'!I250,""))))</f>
        <v/>
      </c>
      <c r="B235" t="str">
        <f>IF('Leak Test Submission'!$A250="","",IF('Leak Test Submission'!$B$5="","",'Leak Test Submission'!$B$5))</f>
        <v/>
      </c>
      <c r="C235" t="str">
        <f>IF('Leak Test Submission'!$A250="","",IF('Leak Test Submission'!D250="Blank","",'Leak Test Submission'!D250))</f>
        <v/>
      </c>
      <c r="D235" s="8" t="str">
        <f>IF('Leak Test Submission'!$A250="","",IF('Leak Test Submission'!E250="","",'Leak Test Submission'!E250))</f>
        <v/>
      </c>
      <c r="E235" s="9" t="str">
        <f>IF('Leak Test Submission'!$A250="","",IF('Leak Test Submission'!F250="","",'Leak Test Submission'!F250))</f>
        <v/>
      </c>
      <c r="F235" t="str">
        <f>IF('Leak Test Submission'!$A250="","","")</f>
        <v/>
      </c>
      <c r="G235" t="str">
        <f>IF('Leak Test Submission'!$A250="","",IF('Leak Test Submission'!G250="","",'Leak Test Submission'!G250))</f>
        <v/>
      </c>
      <c r="H235" t="str">
        <f>IF('Leak Test Submission'!$A250="","",IF('Leak Test Submission'!H250="","",'Leak Test Submission'!H250))</f>
        <v/>
      </c>
      <c r="I235" t="str">
        <f>IF('Leak Test Submission'!$A250="","",IF('Leak Test Submission'!I250="","",'Leak Test Submission'!I250))</f>
        <v/>
      </c>
      <c r="J235" t="str">
        <f>IF('Leak Test Submission'!$A250="","",IF('Leak Test Submission'!J250="","",'Leak Test Submission'!J250))</f>
        <v/>
      </c>
      <c r="K235" t="str">
        <f>IF('Leak Test Submission'!$A250="","","")</f>
        <v/>
      </c>
      <c r="L235" t="str">
        <f>IF('Leak Test Submission'!$A250="","","")</f>
        <v/>
      </c>
      <c r="M235" s="9" t="str">
        <f>IF('Leak Test Submission'!$A250="","",IF('Leak Test Submission'!C250="","",'Leak Test Submission'!C250))</f>
        <v/>
      </c>
      <c r="O235" t="str">
        <f>IF('Leak Test Submission'!$A250="","",IF('Leak Test Submission'!$B$6="","",'Leak Test Submission'!$B$6))</f>
        <v/>
      </c>
      <c r="P235" t="str">
        <f>IF('Leak Test Submission'!$A250="","",IF('Leak Test Submission'!$B$7="","",'Leak Test Submission'!$B$7))</f>
        <v/>
      </c>
      <c r="Q235" t="str">
        <f>IF('Leak Test Submission'!$A250="","",IF('Leak Test Submission'!$B$8="","",'Leak Test Submission'!$B$8))</f>
        <v/>
      </c>
      <c r="R235" t="str">
        <f>IF('Leak Test Submission'!$A250="","",IF('Leak Test Submission'!$B$9="","",'Leak Test Submission'!$B$9))</f>
        <v/>
      </c>
      <c r="S235" t="str">
        <f>IF('Leak Test Submission'!$A250="","",IF('Leak Test Submission'!$C$9="","",'Leak Test Submission'!$C$9))</f>
        <v/>
      </c>
      <c r="T235" t="str">
        <f>IF('Leak Test Submission'!$A250="","","USA")</f>
        <v/>
      </c>
      <c r="U235" t="str">
        <f>IF('Leak Test Submission'!$A250="","",IF('Leak Test Submission'!$B$10="","",'Leak Test Submission'!$B$10))</f>
        <v/>
      </c>
      <c r="V235" t="str">
        <f>IF('Leak Test Submission'!$A250="","","")</f>
        <v/>
      </c>
      <c r="W235" t="str">
        <f>IF('Leak Test Submission'!$A250="","",IF('Leak Test Submission'!$B$11="","",'Leak Test Submission'!$B$11))</f>
        <v/>
      </c>
      <c r="X235" t="str">
        <f>IF('Leak Test Submission'!$A250="","",IF('Leak Test Submission'!$H$5="","",'Leak Test Submission'!$H$5))</f>
        <v/>
      </c>
      <c r="Y235" t="str">
        <f>IF('Leak Test Submission'!$A250="","",IF('Leak Test Submission'!$H$9="","",'Leak Test Submission'!$H$9))</f>
        <v/>
      </c>
      <c r="Z235" t="str">
        <f>IF('Leak Test Submission'!$A250="","",IF('Leak Test Submission'!$H$10="","",'Leak Test Submission'!$H$10))</f>
        <v/>
      </c>
      <c r="AA235" t="str">
        <f>IF('Leak Test Submission'!$A250="","",'Leak Test Submission'!$B$13&amp;IF(AND('Leak Test Submission'!$B$13&lt;&gt;"",'Leak Test Submission'!$B$14&lt;&gt;""),", ","")&amp;'Leak Test Submission'!$B$14&amp;IF(AND('Leak Test Submission'!$B$13&amp;'Leak Test Submission'!$B$14&lt;&gt;"",'Leak Test Submission'!$B$15&lt;&gt;""),", ","")&amp;'Leak Test Submission'!$B$15)</f>
        <v/>
      </c>
      <c r="AB235" t="str">
        <f>IF('Leak Test Submission'!$A250="","",'Leak Test Submission'!$D$13&amp;IF(AND('Leak Test Submission'!$D$13&lt;&gt;"",'Leak Test Submission'!$D$14&lt;&gt;""),", ","")&amp;'Leak Test Submission'!$D$14&amp;IF(AND('Leak Test Submission'!$D$13&amp;'Leak Test Submission'!$D$14&lt;&gt;"",'Leak Test Submission'!$D$15&lt;&gt;""),", ","")&amp;'Leak Test Submission'!$D$15)</f>
        <v/>
      </c>
      <c r="AC235" t="str">
        <f>IF('Leak Test Submission'!$A250="","",IF('Leak Test Submission'!$H$8="","",'Leak Test Submission'!$H$8))</f>
        <v/>
      </c>
      <c r="AD235" t="str">
        <f>IF('Leak Test Submission'!$A250="","",IF('Leak Test Submission'!$H$11="","",'Leak Test Submission'!$H$11))</f>
        <v/>
      </c>
      <c r="AE235" t="str">
        <f>IF('Leak Test Submission'!$A250="","",IF('Leak Test Submission'!$H$12="","",'Leak Test Submission'!$H$12))</f>
        <v/>
      </c>
      <c r="AF235" t="str">
        <f>IF('Leak Test Submission'!$A250="","",IF('Leak Test Submission'!$H$13="","",'Leak Test Submission'!$H$13))</f>
        <v/>
      </c>
      <c r="AG235" t="str">
        <f>IF('Leak Test Submission'!$A250="","",IF('Leak Test Submission'!$H$14="","",'Leak Test Submission'!$H$14))</f>
        <v/>
      </c>
      <c r="AH235" t="str">
        <f>IF('Leak Test Submission'!$A250="","",IF('Leak Test Submission'!$I$14="","",'Leak Test Submission'!$I$14))</f>
        <v/>
      </c>
      <c r="AI235" t="str">
        <f>IF('Leak Test Submission'!$A250="","","USA")</f>
        <v/>
      </c>
      <c r="AJ235" t="str">
        <f>IF('Leak Test Submission'!$A250="","",IF('Leak Test Submission'!$H$15="Yes",TRUE,FALSE))</f>
        <v/>
      </c>
      <c r="AK235" t="str">
        <f>IF('Leak Test Submission'!$A250="","",TRUE)</f>
        <v/>
      </c>
      <c r="AL235" t="str">
        <f>IF('Leak Test Submission'!$A250="","",FALSE)</f>
        <v/>
      </c>
      <c r="AN235" t="str">
        <f>IF('Leak Test Submission'!$A250="","",'Leak Test Submission'!A250)</f>
        <v/>
      </c>
      <c r="AO235" t="str">
        <f>IF('Leak Test Submission'!$A250="","",IF('Leak Test Submission'!$H$6="","",'Leak Test Submission'!$H$6))</f>
        <v/>
      </c>
    </row>
    <row r="236" spans="1:41" x14ac:dyDescent="0.25">
      <c r="A236" t="str">
        <f>IF('Leak Test Submission'!$A251="","",IF('Leak Test Submission'!B251&lt;&gt;"",'Leak Test Submission'!B251,IF('Leak Test Submission'!J251&lt;&gt;"",'Leak Test Submission'!J251,IF('Leak Test Submission'!I251&lt;&gt;"",'Leak Test Submission'!I251,""))))</f>
        <v/>
      </c>
      <c r="B236" t="str">
        <f>IF('Leak Test Submission'!$A251="","",IF('Leak Test Submission'!$B$5="","",'Leak Test Submission'!$B$5))</f>
        <v/>
      </c>
      <c r="C236" t="str">
        <f>IF('Leak Test Submission'!$A251="","",IF('Leak Test Submission'!D251="Blank","",'Leak Test Submission'!D251))</f>
        <v/>
      </c>
      <c r="D236" s="8" t="str">
        <f>IF('Leak Test Submission'!$A251="","",IF('Leak Test Submission'!E251="","",'Leak Test Submission'!E251))</f>
        <v/>
      </c>
      <c r="E236" s="9" t="str">
        <f>IF('Leak Test Submission'!$A251="","",IF('Leak Test Submission'!F251="","",'Leak Test Submission'!F251))</f>
        <v/>
      </c>
      <c r="F236" t="str">
        <f>IF('Leak Test Submission'!$A251="","","")</f>
        <v/>
      </c>
      <c r="G236" t="str">
        <f>IF('Leak Test Submission'!$A251="","",IF('Leak Test Submission'!G251="","",'Leak Test Submission'!G251))</f>
        <v/>
      </c>
      <c r="H236" t="str">
        <f>IF('Leak Test Submission'!$A251="","",IF('Leak Test Submission'!H251="","",'Leak Test Submission'!H251))</f>
        <v/>
      </c>
      <c r="I236" t="str">
        <f>IF('Leak Test Submission'!$A251="","",IF('Leak Test Submission'!I251="","",'Leak Test Submission'!I251))</f>
        <v/>
      </c>
      <c r="J236" t="str">
        <f>IF('Leak Test Submission'!$A251="","",IF('Leak Test Submission'!J251="","",'Leak Test Submission'!J251))</f>
        <v/>
      </c>
      <c r="K236" t="str">
        <f>IF('Leak Test Submission'!$A251="","","")</f>
        <v/>
      </c>
      <c r="L236" t="str">
        <f>IF('Leak Test Submission'!$A251="","","")</f>
        <v/>
      </c>
      <c r="M236" s="9" t="str">
        <f>IF('Leak Test Submission'!$A251="","",IF('Leak Test Submission'!C251="","",'Leak Test Submission'!C251))</f>
        <v/>
      </c>
      <c r="O236" t="str">
        <f>IF('Leak Test Submission'!$A251="","",IF('Leak Test Submission'!$B$6="","",'Leak Test Submission'!$B$6))</f>
        <v/>
      </c>
      <c r="P236" t="str">
        <f>IF('Leak Test Submission'!$A251="","",IF('Leak Test Submission'!$B$7="","",'Leak Test Submission'!$B$7))</f>
        <v/>
      </c>
      <c r="Q236" t="str">
        <f>IF('Leak Test Submission'!$A251="","",IF('Leak Test Submission'!$B$8="","",'Leak Test Submission'!$B$8))</f>
        <v/>
      </c>
      <c r="R236" t="str">
        <f>IF('Leak Test Submission'!$A251="","",IF('Leak Test Submission'!$B$9="","",'Leak Test Submission'!$B$9))</f>
        <v/>
      </c>
      <c r="S236" t="str">
        <f>IF('Leak Test Submission'!$A251="","",IF('Leak Test Submission'!$C$9="","",'Leak Test Submission'!$C$9))</f>
        <v/>
      </c>
      <c r="T236" t="str">
        <f>IF('Leak Test Submission'!$A251="","","USA")</f>
        <v/>
      </c>
      <c r="U236" t="str">
        <f>IF('Leak Test Submission'!$A251="","",IF('Leak Test Submission'!$B$10="","",'Leak Test Submission'!$B$10))</f>
        <v/>
      </c>
      <c r="V236" t="str">
        <f>IF('Leak Test Submission'!$A251="","","")</f>
        <v/>
      </c>
      <c r="W236" t="str">
        <f>IF('Leak Test Submission'!$A251="","",IF('Leak Test Submission'!$B$11="","",'Leak Test Submission'!$B$11))</f>
        <v/>
      </c>
      <c r="X236" t="str">
        <f>IF('Leak Test Submission'!$A251="","",IF('Leak Test Submission'!$H$5="","",'Leak Test Submission'!$H$5))</f>
        <v/>
      </c>
      <c r="Y236" t="str">
        <f>IF('Leak Test Submission'!$A251="","",IF('Leak Test Submission'!$H$9="","",'Leak Test Submission'!$H$9))</f>
        <v/>
      </c>
      <c r="Z236" t="str">
        <f>IF('Leak Test Submission'!$A251="","",IF('Leak Test Submission'!$H$10="","",'Leak Test Submission'!$H$10))</f>
        <v/>
      </c>
      <c r="AA236" t="str">
        <f>IF('Leak Test Submission'!$A251="","",'Leak Test Submission'!$B$13&amp;IF(AND('Leak Test Submission'!$B$13&lt;&gt;"",'Leak Test Submission'!$B$14&lt;&gt;""),", ","")&amp;'Leak Test Submission'!$B$14&amp;IF(AND('Leak Test Submission'!$B$13&amp;'Leak Test Submission'!$B$14&lt;&gt;"",'Leak Test Submission'!$B$15&lt;&gt;""),", ","")&amp;'Leak Test Submission'!$B$15)</f>
        <v/>
      </c>
      <c r="AB236" t="str">
        <f>IF('Leak Test Submission'!$A251="","",'Leak Test Submission'!$D$13&amp;IF(AND('Leak Test Submission'!$D$13&lt;&gt;"",'Leak Test Submission'!$D$14&lt;&gt;""),", ","")&amp;'Leak Test Submission'!$D$14&amp;IF(AND('Leak Test Submission'!$D$13&amp;'Leak Test Submission'!$D$14&lt;&gt;"",'Leak Test Submission'!$D$15&lt;&gt;""),", ","")&amp;'Leak Test Submission'!$D$15)</f>
        <v/>
      </c>
      <c r="AC236" t="str">
        <f>IF('Leak Test Submission'!$A251="","",IF('Leak Test Submission'!$H$8="","",'Leak Test Submission'!$H$8))</f>
        <v/>
      </c>
      <c r="AD236" t="str">
        <f>IF('Leak Test Submission'!$A251="","",IF('Leak Test Submission'!$H$11="","",'Leak Test Submission'!$H$11))</f>
        <v/>
      </c>
      <c r="AE236" t="str">
        <f>IF('Leak Test Submission'!$A251="","",IF('Leak Test Submission'!$H$12="","",'Leak Test Submission'!$H$12))</f>
        <v/>
      </c>
      <c r="AF236" t="str">
        <f>IF('Leak Test Submission'!$A251="","",IF('Leak Test Submission'!$H$13="","",'Leak Test Submission'!$H$13))</f>
        <v/>
      </c>
      <c r="AG236" t="str">
        <f>IF('Leak Test Submission'!$A251="","",IF('Leak Test Submission'!$H$14="","",'Leak Test Submission'!$H$14))</f>
        <v/>
      </c>
      <c r="AH236" t="str">
        <f>IF('Leak Test Submission'!$A251="","",IF('Leak Test Submission'!$I$14="","",'Leak Test Submission'!$I$14))</f>
        <v/>
      </c>
      <c r="AI236" t="str">
        <f>IF('Leak Test Submission'!$A251="","","USA")</f>
        <v/>
      </c>
      <c r="AJ236" t="str">
        <f>IF('Leak Test Submission'!$A251="","",IF('Leak Test Submission'!$H$15="Yes",TRUE,FALSE))</f>
        <v/>
      </c>
      <c r="AK236" t="str">
        <f>IF('Leak Test Submission'!$A251="","",TRUE)</f>
        <v/>
      </c>
      <c r="AL236" t="str">
        <f>IF('Leak Test Submission'!$A251="","",FALSE)</f>
        <v/>
      </c>
      <c r="AN236" t="str">
        <f>IF('Leak Test Submission'!$A251="","",'Leak Test Submission'!A251)</f>
        <v/>
      </c>
      <c r="AO236" t="str">
        <f>IF('Leak Test Submission'!$A251="","",IF('Leak Test Submission'!$H$6="","",'Leak Test Submission'!$H$6))</f>
        <v/>
      </c>
    </row>
    <row r="237" spans="1:41" x14ac:dyDescent="0.25">
      <c r="A237" t="str">
        <f>IF('Leak Test Submission'!$A252="","",IF('Leak Test Submission'!B252&lt;&gt;"",'Leak Test Submission'!B252,IF('Leak Test Submission'!J252&lt;&gt;"",'Leak Test Submission'!J252,IF('Leak Test Submission'!I252&lt;&gt;"",'Leak Test Submission'!I252,""))))</f>
        <v/>
      </c>
      <c r="B237" t="str">
        <f>IF('Leak Test Submission'!$A252="","",IF('Leak Test Submission'!$B$5="","",'Leak Test Submission'!$B$5))</f>
        <v/>
      </c>
      <c r="C237" t="str">
        <f>IF('Leak Test Submission'!$A252="","",IF('Leak Test Submission'!D252="Blank","",'Leak Test Submission'!D252))</f>
        <v/>
      </c>
      <c r="D237" s="8" t="str">
        <f>IF('Leak Test Submission'!$A252="","",IF('Leak Test Submission'!E252="","",'Leak Test Submission'!E252))</f>
        <v/>
      </c>
      <c r="E237" s="9" t="str">
        <f>IF('Leak Test Submission'!$A252="","",IF('Leak Test Submission'!F252="","",'Leak Test Submission'!F252))</f>
        <v/>
      </c>
      <c r="F237" t="str">
        <f>IF('Leak Test Submission'!$A252="","","")</f>
        <v/>
      </c>
      <c r="G237" t="str">
        <f>IF('Leak Test Submission'!$A252="","",IF('Leak Test Submission'!G252="","",'Leak Test Submission'!G252))</f>
        <v/>
      </c>
      <c r="H237" t="str">
        <f>IF('Leak Test Submission'!$A252="","",IF('Leak Test Submission'!H252="","",'Leak Test Submission'!H252))</f>
        <v/>
      </c>
      <c r="I237" t="str">
        <f>IF('Leak Test Submission'!$A252="","",IF('Leak Test Submission'!I252="","",'Leak Test Submission'!I252))</f>
        <v/>
      </c>
      <c r="J237" t="str">
        <f>IF('Leak Test Submission'!$A252="","",IF('Leak Test Submission'!J252="","",'Leak Test Submission'!J252))</f>
        <v/>
      </c>
      <c r="K237" t="str">
        <f>IF('Leak Test Submission'!$A252="","","")</f>
        <v/>
      </c>
      <c r="L237" t="str">
        <f>IF('Leak Test Submission'!$A252="","","")</f>
        <v/>
      </c>
      <c r="M237" s="9" t="str">
        <f>IF('Leak Test Submission'!$A252="","",IF('Leak Test Submission'!C252="","",'Leak Test Submission'!C252))</f>
        <v/>
      </c>
      <c r="O237" t="str">
        <f>IF('Leak Test Submission'!$A252="","",IF('Leak Test Submission'!$B$6="","",'Leak Test Submission'!$B$6))</f>
        <v/>
      </c>
      <c r="P237" t="str">
        <f>IF('Leak Test Submission'!$A252="","",IF('Leak Test Submission'!$B$7="","",'Leak Test Submission'!$B$7))</f>
        <v/>
      </c>
      <c r="Q237" t="str">
        <f>IF('Leak Test Submission'!$A252="","",IF('Leak Test Submission'!$B$8="","",'Leak Test Submission'!$B$8))</f>
        <v/>
      </c>
      <c r="R237" t="str">
        <f>IF('Leak Test Submission'!$A252="","",IF('Leak Test Submission'!$B$9="","",'Leak Test Submission'!$B$9))</f>
        <v/>
      </c>
      <c r="S237" t="str">
        <f>IF('Leak Test Submission'!$A252="","",IF('Leak Test Submission'!$C$9="","",'Leak Test Submission'!$C$9))</f>
        <v/>
      </c>
      <c r="T237" t="str">
        <f>IF('Leak Test Submission'!$A252="","","USA")</f>
        <v/>
      </c>
      <c r="U237" t="str">
        <f>IF('Leak Test Submission'!$A252="","",IF('Leak Test Submission'!$B$10="","",'Leak Test Submission'!$B$10))</f>
        <v/>
      </c>
      <c r="V237" t="str">
        <f>IF('Leak Test Submission'!$A252="","","")</f>
        <v/>
      </c>
      <c r="W237" t="str">
        <f>IF('Leak Test Submission'!$A252="","",IF('Leak Test Submission'!$B$11="","",'Leak Test Submission'!$B$11))</f>
        <v/>
      </c>
      <c r="X237" t="str">
        <f>IF('Leak Test Submission'!$A252="","",IF('Leak Test Submission'!$H$5="","",'Leak Test Submission'!$H$5))</f>
        <v/>
      </c>
      <c r="Y237" t="str">
        <f>IF('Leak Test Submission'!$A252="","",IF('Leak Test Submission'!$H$9="","",'Leak Test Submission'!$H$9))</f>
        <v/>
      </c>
      <c r="Z237" t="str">
        <f>IF('Leak Test Submission'!$A252="","",IF('Leak Test Submission'!$H$10="","",'Leak Test Submission'!$H$10))</f>
        <v/>
      </c>
      <c r="AA237" t="str">
        <f>IF('Leak Test Submission'!$A252="","",'Leak Test Submission'!$B$13&amp;IF(AND('Leak Test Submission'!$B$13&lt;&gt;"",'Leak Test Submission'!$B$14&lt;&gt;""),", ","")&amp;'Leak Test Submission'!$B$14&amp;IF(AND('Leak Test Submission'!$B$13&amp;'Leak Test Submission'!$B$14&lt;&gt;"",'Leak Test Submission'!$B$15&lt;&gt;""),", ","")&amp;'Leak Test Submission'!$B$15)</f>
        <v/>
      </c>
      <c r="AB237" t="str">
        <f>IF('Leak Test Submission'!$A252="","",'Leak Test Submission'!$D$13&amp;IF(AND('Leak Test Submission'!$D$13&lt;&gt;"",'Leak Test Submission'!$D$14&lt;&gt;""),", ","")&amp;'Leak Test Submission'!$D$14&amp;IF(AND('Leak Test Submission'!$D$13&amp;'Leak Test Submission'!$D$14&lt;&gt;"",'Leak Test Submission'!$D$15&lt;&gt;""),", ","")&amp;'Leak Test Submission'!$D$15)</f>
        <v/>
      </c>
      <c r="AC237" t="str">
        <f>IF('Leak Test Submission'!$A252="","",IF('Leak Test Submission'!$H$8="","",'Leak Test Submission'!$H$8))</f>
        <v/>
      </c>
      <c r="AD237" t="str">
        <f>IF('Leak Test Submission'!$A252="","",IF('Leak Test Submission'!$H$11="","",'Leak Test Submission'!$H$11))</f>
        <v/>
      </c>
      <c r="AE237" t="str">
        <f>IF('Leak Test Submission'!$A252="","",IF('Leak Test Submission'!$H$12="","",'Leak Test Submission'!$H$12))</f>
        <v/>
      </c>
      <c r="AF237" t="str">
        <f>IF('Leak Test Submission'!$A252="","",IF('Leak Test Submission'!$H$13="","",'Leak Test Submission'!$H$13))</f>
        <v/>
      </c>
      <c r="AG237" t="str">
        <f>IF('Leak Test Submission'!$A252="","",IF('Leak Test Submission'!$H$14="","",'Leak Test Submission'!$H$14))</f>
        <v/>
      </c>
      <c r="AH237" t="str">
        <f>IF('Leak Test Submission'!$A252="","",IF('Leak Test Submission'!$I$14="","",'Leak Test Submission'!$I$14))</f>
        <v/>
      </c>
      <c r="AI237" t="str">
        <f>IF('Leak Test Submission'!$A252="","","USA")</f>
        <v/>
      </c>
      <c r="AJ237" t="str">
        <f>IF('Leak Test Submission'!$A252="","",IF('Leak Test Submission'!$H$15="Yes",TRUE,FALSE))</f>
        <v/>
      </c>
      <c r="AK237" t="str">
        <f>IF('Leak Test Submission'!$A252="","",TRUE)</f>
        <v/>
      </c>
      <c r="AL237" t="str">
        <f>IF('Leak Test Submission'!$A252="","",FALSE)</f>
        <v/>
      </c>
      <c r="AN237" t="str">
        <f>IF('Leak Test Submission'!$A252="","",'Leak Test Submission'!A252)</f>
        <v/>
      </c>
      <c r="AO237" t="str">
        <f>IF('Leak Test Submission'!$A252="","",IF('Leak Test Submission'!$H$6="","",'Leak Test Submission'!$H$6))</f>
        <v/>
      </c>
    </row>
    <row r="238" spans="1:41" x14ac:dyDescent="0.25">
      <c r="A238" t="str">
        <f>IF('Leak Test Submission'!$A253="","",IF('Leak Test Submission'!B253&lt;&gt;"",'Leak Test Submission'!B253,IF('Leak Test Submission'!J253&lt;&gt;"",'Leak Test Submission'!J253,IF('Leak Test Submission'!I253&lt;&gt;"",'Leak Test Submission'!I253,""))))</f>
        <v/>
      </c>
      <c r="B238" t="str">
        <f>IF('Leak Test Submission'!$A253="","",IF('Leak Test Submission'!$B$5="","",'Leak Test Submission'!$B$5))</f>
        <v/>
      </c>
      <c r="C238" t="str">
        <f>IF('Leak Test Submission'!$A253="","",IF('Leak Test Submission'!D253="Blank","",'Leak Test Submission'!D253))</f>
        <v/>
      </c>
      <c r="D238" s="8" t="str">
        <f>IF('Leak Test Submission'!$A253="","",IF('Leak Test Submission'!E253="","",'Leak Test Submission'!E253))</f>
        <v/>
      </c>
      <c r="E238" s="9" t="str">
        <f>IF('Leak Test Submission'!$A253="","",IF('Leak Test Submission'!F253="","",'Leak Test Submission'!F253))</f>
        <v/>
      </c>
      <c r="F238" t="str">
        <f>IF('Leak Test Submission'!$A253="","","")</f>
        <v/>
      </c>
      <c r="G238" t="str">
        <f>IF('Leak Test Submission'!$A253="","",IF('Leak Test Submission'!G253="","",'Leak Test Submission'!G253))</f>
        <v/>
      </c>
      <c r="H238" t="str">
        <f>IF('Leak Test Submission'!$A253="","",IF('Leak Test Submission'!H253="","",'Leak Test Submission'!H253))</f>
        <v/>
      </c>
      <c r="I238" t="str">
        <f>IF('Leak Test Submission'!$A253="","",IF('Leak Test Submission'!I253="","",'Leak Test Submission'!I253))</f>
        <v/>
      </c>
      <c r="J238" t="str">
        <f>IF('Leak Test Submission'!$A253="","",IF('Leak Test Submission'!J253="","",'Leak Test Submission'!J253))</f>
        <v/>
      </c>
      <c r="K238" t="str">
        <f>IF('Leak Test Submission'!$A253="","","")</f>
        <v/>
      </c>
      <c r="L238" t="str">
        <f>IF('Leak Test Submission'!$A253="","","")</f>
        <v/>
      </c>
      <c r="M238" s="9" t="str">
        <f>IF('Leak Test Submission'!$A253="","",IF('Leak Test Submission'!C253="","",'Leak Test Submission'!C253))</f>
        <v/>
      </c>
      <c r="O238" t="str">
        <f>IF('Leak Test Submission'!$A253="","",IF('Leak Test Submission'!$B$6="","",'Leak Test Submission'!$B$6))</f>
        <v/>
      </c>
      <c r="P238" t="str">
        <f>IF('Leak Test Submission'!$A253="","",IF('Leak Test Submission'!$B$7="","",'Leak Test Submission'!$B$7))</f>
        <v/>
      </c>
      <c r="Q238" t="str">
        <f>IF('Leak Test Submission'!$A253="","",IF('Leak Test Submission'!$B$8="","",'Leak Test Submission'!$B$8))</f>
        <v/>
      </c>
      <c r="R238" t="str">
        <f>IF('Leak Test Submission'!$A253="","",IF('Leak Test Submission'!$B$9="","",'Leak Test Submission'!$B$9))</f>
        <v/>
      </c>
      <c r="S238" t="str">
        <f>IF('Leak Test Submission'!$A253="","",IF('Leak Test Submission'!$C$9="","",'Leak Test Submission'!$C$9))</f>
        <v/>
      </c>
      <c r="T238" t="str">
        <f>IF('Leak Test Submission'!$A253="","","USA")</f>
        <v/>
      </c>
      <c r="U238" t="str">
        <f>IF('Leak Test Submission'!$A253="","",IF('Leak Test Submission'!$B$10="","",'Leak Test Submission'!$B$10))</f>
        <v/>
      </c>
      <c r="V238" t="str">
        <f>IF('Leak Test Submission'!$A253="","","")</f>
        <v/>
      </c>
      <c r="W238" t="str">
        <f>IF('Leak Test Submission'!$A253="","",IF('Leak Test Submission'!$B$11="","",'Leak Test Submission'!$B$11))</f>
        <v/>
      </c>
      <c r="X238" t="str">
        <f>IF('Leak Test Submission'!$A253="","",IF('Leak Test Submission'!$H$5="","",'Leak Test Submission'!$H$5))</f>
        <v/>
      </c>
      <c r="Y238" t="str">
        <f>IF('Leak Test Submission'!$A253="","",IF('Leak Test Submission'!$H$9="","",'Leak Test Submission'!$H$9))</f>
        <v/>
      </c>
      <c r="Z238" t="str">
        <f>IF('Leak Test Submission'!$A253="","",IF('Leak Test Submission'!$H$10="","",'Leak Test Submission'!$H$10))</f>
        <v/>
      </c>
      <c r="AA238" t="str">
        <f>IF('Leak Test Submission'!$A253="","",'Leak Test Submission'!$B$13&amp;IF(AND('Leak Test Submission'!$B$13&lt;&gt;"",'Leak Test Submission'!$B$14&lt;&gt;""),", ","")&amp;'Leak Test Submission'!$B$14&amp;IF(AND('Leak Test Submission'!$B$13&amp;'Leak Test Submission'!$B$14&lt;&gt;"",'Leak Test Submission'!$B$15&lt;&gt;""),", ","")&amp;'Leak Test Submission'!$B$15)</f>
        <v/>
      </c>
      <c r="AB238" t="str">
        <f>IF('Leak Test Submission'!$A253="","",'Leak Test Submission'!$D$13&amp;IF(AND('Leak Test Submission'!$D$13&lt;&gt;"",'Leak Test Submission'!$D$14&lt;&gt;""),", ","")&amp;'Leak Test Submission'!$D$14&amp;IF(AND('Leak Test Submission'!$D$13&amp;'Leak Test Submission'!$D$14&lt;&gt;"",'Leak Test Submission'!$D$15&lt;&gt;""),", ","")&amp;'Leak Test Submission'!$D$15)</f>
        <v/>
      </c>
      <c r="AC238" t="str">
        <f>IF('Leak Test Submission'!$A253="","",IF('Leak Test Submission'!$H$8="","",'Leak Test Submission'!$H$8))</f>
        <v/>
      </c>
      <c r="AD238" t="str">
        <f>IF('Leak Test Submission'!$A253="","",IF('Leak Test Submission'!$H$11="","",'Leak Test Submission'!$H$11))</f>
        <v/>
      </c>
      <c r="AE238" t="str">
        <f>IF('Leak Test Submission'!$A253="","",IF('Leak Test Submission'!$H$12="","",'Leak Test Submission'!$H$12))</f>
        <v/>
      </c>
      <c r="AF238" t="str">
        <f>IF('Leak Test Submission'!$A253="","",IF('Leak Test Submission'!$H$13="","",'Leak Test Submission'!$H$13))</f>
        <v/>
      </c>
      <c r="AG238" t="str">
        <f>IF('Leak Test Submission'!$A253="","",IF('Leak Test Submission'!$H$14="","",'Leak Test Submission'!$H$14))</f>
        <v/>
      </c>
      <c r="AH238" t="str">
        <f>IF('Leak Test Submission'!$A253="","",IF('Leak Test Submission'!$I$14="","",'Leak Test Submission'!$I$14))</f>
        <v/>
      </c>
      <c r="AI238" t="str">
        <f>IF('Leak Test Submission'!$A253="","","USA")</f>
        <v/>
      </c>
      <c r="AJ238" t="str">
        <f>IF('Leak Test Submission'!$A253="","",IF('Leak Test Submission'!$H$15="Yes",TRUE,FALSE))</f>
        <v/>
      </c>
      <c r="AK238" t="str">
        <f>IF('Leak Test Submission'!$A253="","",TRUE)</f>
        <v/>
      </c>
      <c r="AL238" t="str">
        <f>IF('Leak Test Submission'!$A253="","",FALSE)</f>
        <v/>
      </c>
      <c r="AN238" t="str">
        <f>IF('Leak Test Submission'!$A253="","",'Leak Test Submission'!A253)</f>
        <v/>
      </c>
      <c r="AO238" t="str">
        <f>IF('Leak Test Submission'!$A253="","",IF('Leak Test Submission'!$H$6="","",'Leak Test Submission'!$H$6))</f>
        <v/>
      </c>
    </row>
    <row r="239" spans="1:41" x14ac:dyDescent="0.25">
      <c r="A239" t="str">
        <f>IF('Leak Test Submission'!$A254="","",IF('Leak Test Submission'!B254&lt;&gt;"",'Leak Test Submission'!B254,IF('Leak Test Submission'!J254&lt;&gt;"",'Leak Test Submission'!J254,IF('Leak Test Submission'!I254&lt;&gt;"",'Leak Test Submission'!I254,""))))</f>
        <v/>
      </c>
      <c r="B239" t="str">
        <f>IF('Leak Test Submission'!$A254="","",IF('Leak Test Submission'!$B$5="","",'Leak Test Submission'!$B$5))</f>
        <v/>
      </c>
      <c r="C239" t="str">
        <f>IF('Leak Test Submission'!$A254="","",IF('Leak Test Submission'!D254="Blank","",'Leak Test Submission'!D254))</f>
        <v/>
      </c>
      <c r="D239" s="8" t="str">
        <f>IF('Leak Test Submission'!$A254="","",IF('Leak Test Submission'!E254="","",'Leak Test Submission'!E254))</f>
        <v/>
      </c>
      <c r="E239" s="9" t="str">
        <f>IF('Leak Test Submission'!$A254="","",IF('Leak Test Submission'!F254="","",'Leak Test Submission'!F254))</f>
        <v/>
      </c>
      <c r="F239" t="str">
        <f>IF('Leak Test Submission'!$A254="","","")</f>
        <v/>
      </c>
      <c r="G239" t="str">
        <f>IF('Leak Test Submission'!$A254="","",IF('Leak Test Submission'!G254="","",'Leak Test Submission'!G254))</f>
        <v/>
      </c>
      <c r="H239" t="str">
        <f>IF('Leak Test Submission'!$A254="","",IF('Leak Test Submission'!H254="","",'Leak Test Submission'!H254))</f>
        <v/>
      </c>
      <c r="I239" t="str">
        <f>IF('Leak Test Submission'!$A254="","",IF('Leak Test Submission'!I254="","",'Leak Test Submission'!I254))</f>
        <v/>
      </c>
      <c r="J239" t="str">
        <f>IF('Leak Test Submission'!$A254="","",IF('Leak Test Submission'!J254="","",'Leak Test Submission'!J254))</f>
        <v/>
      </c>
      <c r="K239" t="str">
        <f>IF('Leak Test Submission'!$A254="","","")</f>
        <v/>
      </c>
      <c r="L239" t="str">
        <f>IF('Leak Test Submission'!$A254="","","")</f>
        <v/>
      </c>
      <c r="M239" s="9" t="str">
        <f>IF('Leak Test Submission'!$A254="","",IF('Leak Test Submission'!C254="","",'Leak Test Submission'!C254))</f>
        <v/>
      </c>
      <c r="O239" t="str">
        <f>IF('Leak Test Submission'!$A254="","",IF('Leak Test Submission'!$B$6="","",'Leak Test Submission'!$B$6))</f>
        <v/>
      </c>
      <c r="P239" t="str">
        <f>IF('Leak Test Submission'!$A254="","",IF('Leak Test Submission'!$B$7="","",'Leak Test Submission'!$B$7))</f>
        <v/>
      </c>
      <c r="Q239" t="str">
        <f>IF('Leak Test Submission'!$A254="","",IF('Leak Test Submission'!$B$8="","",'Leak Test Submission'!$B$8))</f>
        <v/>
      </c>
      <c r="R239" t="str">
        <f>IF('Leak Test Submission'!$A254="","",IF('Leak Test Submission'!$B$9="","",'Leak Test Submission'!$B$9))</f>
        <v/>
      </c>
      <c r="S239" t="str">
        <f>IF('Leak Test Submission'!$A254="","",IF('Leak Test Submission'!$C$9="","",'Leak Test Submission'!$C$9))</f>
        <v/>
      </c>
      <c r="T239" t="str">
        <f>IF('Leak Test Submission'!$A254="","","USA")</f>
        <v/>
      </c>
      <c r="U239" t="str">
        <f>IF('Leak Test Submission'!$A254="","",IF('Leak Test Submission'!$B$10="","",'Leak Test Submission'!$B$10))</f>
        <v/>
      </c>
      <c r="V239" t="str">
        <f>IF('Leak Test Submission'!$A254="","","")</f>
        <v/>
      </c>
      <c r="W239" t="str">
        <f>IF('Leak Test Submission'!$A254="","",IF('Leak Test Submission'!$B$11="","",'Leak Test Submission'!$B$11))</f>
        <v/>
      </c>
      <c r="X239" t="str">
        <f>IF('Leak Test Submission'!$A254="","",IF('Leak Test Submission'!$H$5="","",'Leak Test Submission'!$H$5))</f>
        <v/>
      </c>
      <c r="Y239" t="str">
        <f>IF('Leak Test Submission'!$A254="","",IF('Leak Test Submission'!$H$9="","",'Leak Test Submission'!$H$9))</f>
        <v/>
      </c>
      <c r="Z239" t="str">
        <f>IF('Leak Test Submission'!$A254="","",IF('Leak Test Submission'!$H$10="","",'Leak Test Submission'!$H$10))</f>
        <v/>
      </c>
      <c r="AA239" t="str">
        <f>IF('Leak Test Submission'!$A254="","",'Leak Test Submission'!$B$13&amp;IF(AND('Leak Test Submission'!$B$13&lt;&gt;"",'Leak Test Submission'!$B$14&lt;&gt;""),", ","")&amp;'Leak Test Submission'!$B$14&amp;IF(AND('Leak Test Submission'!$B$13&amp;'Leak Test Submission'!$B$14&lt;&gt;"",'Leak Test Submission'!$B$15&lt;&gt;""),", ","")&amp;'Leak Test Submission'!$B$15)</f>
        <v/>
      </c>
      <c r="AB239" t="str">
        <f>IF('Leak Test Submission'!$A254="","",'Leak Test Submission'!$D$13&amp;IF(AND('Leak Test Submission'!$D$13&lt;&gt;"",'Leak Test Submission'!$D$14&lt;&gt;""),", ","")&amp;'Leak Test Submission'!$D$14&amp;IF(AND('Leak Test Submission'!$D$13&amp;'Leak Test Submission'!$D$14&lt;&gt;"",'Leak Test Submission'!$D$15&lt;&gt;""),", ","")&amp;'Leak Test Submission'!$D$15)</f>
        <v/>
      </c>
      <c r="AC239" t="str">
        <f>IF('Leak Test Submission'!$A254="","",IF('Leak Test Submission'!$H$8="","",'Leak Test Submission'!$H$8))</f>
        <v/>
      </c>
      <c r="AD239" t="str">
        <f>IF('Leak Test Submission'!$A254="","",IF('Leak Test Submission'!$H$11="","",'Leak Test Submission'!$H$11))</f>
        <v/>
      </c>
      <c r="AE239" t="str">
        <f>IF('Leak Test Submission'!$A254="","",IF('Leak Test Submission'!$H$12="","",'Leak Test Submission'!$H$12))</f>
        <v/>
      </c>
      <c r="AF239" t="str">
        <f>IF('Leak Test Submission'!$A254="","",IF('Leak Test Submission'!$H$13="","",'Leak Test Submission'!$H$13))</f>
        <v/>
      </c>
      <c r="AG239" t="str">
        <f>IF('Leak Test Submission'!$A254="","",IF('Leak Test Submission'!$H$14="","",'Leak Test Submission'!$H$14))</f>
        <v/>
      </c>
      <c r="AH239" t="str">
        <f>IF('Leak Test Submission'!$A254="","",IF('Leak Test Submission'!$I$14="","",'Leak Test Submission'!$I$14))</f>
        <v/>
      </c>
      <c r="AI239" t="str">
        <f>IF('Leak Test Submission'!$A254="","","USA")</f>
        <v/>
      </c>
      <c r="AJ239" t="str">
        <f>IF('Leak Test Submission'!$A254="","",IF('Leak Test Submission'!$H$15="Yes",TRUE,FALSE))</f>
        <v/>
      </c>
      <c r="AK239" t="str">
        <f>IF('Leak Test Submission'!$A254="","",TRUE)</f>
        <v/>
      </c>
      <c r="AL239" t="str">
        <f>IF('Leak Test Submission'!$A254="","",FALSE)</f>
        <v/>
      </c>
      <c r="AN239" t="str">
        <f>IF('Leak Test Submission'!$A254="","",'Leak Test Submission'!A254)</f>
        <v/>
      </c>
      <c r="AO239" t="str">
        <f>IF('Leak Test Submission'!$A254="","",IF('Leak Test Submission'!$H$6="","",'Leak Test Submission'!$H$6))</f>
        <v/>
      </c>
    </row>
    <row r="240" spans="1:41" x14ac:dyDescent="0.25">
      <c r="A240" t="str">
        <f>IF('Leak Test Submission'!$A255="","",IF('Leak Test Submission'!B255&lt;&gt;"",'Leak Test Submission'!B255,IF('Leak Test Submission'!J255&lt;&gt;"",'Leak Test Submission'!J255,IF('Leak Test Submission'!I255&lt;&gt;"",'Leak Test Submission'!I255,""))))</f>
        <v/>
      </c>
      <c r="B240" t="str">
        <f>IF('Leak Test Submission'!$A255="","",IF('Leak Test Submission'!$B$5="","",'Leak Test Submission'!$B$5))</f>
        <v/>
      </c>
      <c r="C240" t="str">
        <f>IF('Leak Test Submission'!$A255="","",IF('Leak Test Submission'!D255="Blank","",'Leak Test Submission'!D255))</f>
        <v/>
      </c>
      <c r="D240" s="8" t="str">
        <f>IF('Leak Test Submission'!$A255="","",IF('Leak Test Submission'!E255="","",'Leak Test Submission'!E255))</f>
        <v/>
      </c>
      <c r="E240" s="9" t="str">
        <f>IF('Leak Test Submission'!$A255="","",IF('Leak Test Submission'!F255="","",'Leak Test Submission'!F255))</f>
        <v/>
      </c>
      <c r="F240" t="str">
        <f>IF('Leak Test Submission'!$A255="","","")</f>
        <v/>
      </c>
      <c r="G240" t="str">
        <f>IF('Leak Test Submission'!$A255="","",IF('Leak Test Submission'!G255="","",'Leak Test Submission'!G255))</f>
        <v/>
      </c>
      <c r="H240" t="str">
        <f>IF('Leak Test Submission'!$A255="","",IF('Leak Test Submission'!H255="","",'Leak Test Submission'!H255))</f>
        <v/>
      </c>
      <c r="I240" t="str">
        <f>IF('Leak Test Submission'!$A255="","",IF('Leak Test Submission'!I255="","",'Leak Test Submission'!I255))</f>
        <v/>
      </c>
      <c r="J240" t="str">
        <f>IF('Leak Test Submission'!$A255="","",IF('Leak Test Submission'!J255="","",'Leak Test Submission'!J255))</f>
        <v/>
      </c>
      <c r="K240" t="str">
        <f>IF('Leak Test Submission'!$A255="","","")</f>
        <v/>
      </c>
      <c r="L240" t="str">
        <f>IF('Leak Test Submission'!$A255="","","")</f>
        <v/>
      </c>
      <c r="M240" s="9" t="str">
        <f>IF('Leak Test Submission'!$A255="","",IF('Leak Test Submission'!C255="","",'Leak Test Submission'!C255))</f>
        <v/>
      </c>
      <c r="O240" t="str">
        <f>IF('Leak Test Submission'!$A255="","",IF('Leak Test Submission'!$B$6="","",'Leak Test Submission'!$B$6))</f>
        <v/>
      </c>
      <c r="P240" t="str">
        <f>IF('Leak Test Submission'!$A255="","",IF('Leak Test Submission'!$B$7="","",'Leak Test Submission'!$B$7))</f>
        <v/>
      </c>
      <c r="Q240" t="str">
        <f>IF('Leak Test Submission'!$A255="","",IF('Leak Test Submission'!$B$8="","",'Leak Test Submission'!$B$8))</f>
        <v/>
      </c>
      <c r="R240" t="str">
        <f>IF('Leak Test Submission'!$A255="","",IF('Leak Test Submission'!$B$9="","",'Leak Test Submission'!$B$9))</f>
        <v/>
      </c>
      <c r="S240" t="str">
        <f>IF('Leak Test Submission'!$A255="","",IF('Leak Test Submission'!$C$9="","",'Leak Test Submission'!$C$9))</f>
        <v/>
      </c>
      <c r="T240" t="str">
        <f>IF('Leak Test Submission'!$A255="","","USA")</f>
        <v/>
      </c>
      <c r="U240" t="str">
        <f>IF('Leak Test Submission'!$A255="","",IF('Leak Test Submission'!$B$10="","",'Leak Test Submission'!$B$10))</f>
        <v/>
      </c>
      <c r="V240" t="str">
        <f>IF('Leak Test Submission'!$A255="","","")</f>
        <v/>
      </c>
      <c r="W240" t="str">
        <f>IF('Leak Test Submission'!$A255="","",IF('Leak Test Submission'!$B$11="","",'Leak Test Submission'!$B$11))</f>
        <v/>
      </c>
      <c r="X240" t="str">
        <f>IF('Leak Test Submission'!$A255="","",IF('Leak Test Submission'!$H$5="","",'Leak Test Submission'!$H$5))</f>
        <v/>
      </c>
      <c r="Y240" t="str">
        <f>IF('Leak Test Submission'!$A255="","",IF('Leak Test Submission'!$H$9="","",'Leak Test Submission'!$H$9))</f>
        <v/>
      </c>
      <c r="Z240" t="str">
        <f>IF('Leak Test Submission'!$A255="","",IF('Leak Test Submission'!$H$10="","",'Leak Test Submission'!$H$10))</f>
        <v/>
      </c>
      <c r="AA240" t="str">
        <f>IF('Leak Test Submission'!$A255="","",'Leak Test Submission'!$B$13&amp;IF(AND('Leak Test Submission'!$B$13&lt;&gt;"",'Leak Test Submission'!$B$14&lt;&gt;""),", ","")&amp;'Leak Test Submission'!$B$14&amp;IF(AND('Leak Test Submission'!$B$13&amp;'Leak Test Submission'!$B$14&lt;&gt;"",'Leak Test Submission'!$B$15&lt;&gt;""),", ","")&amp;'Leak Test Submission'!$B$15)</f>
        <v/>
      </c>
      <c r="AB240" t="str">
        <f>IF('Leak Test Submission'!$A255="","",'Leak Test Submission'!$D$13&amp;IF(AND('Leak Test Submission'!$D$13&lt;&gt;"",'Leak Test Submission'!$D$14&lt;&gt;""),", ","")&amp;'Leak Test Submission'!$D$14&amp;IF(AND('Leak Test Submission'!$D$13&amp;'Leak Test Submission'!$D$14&lt;&gt;"",'Leak Test Submission'!$D$15&lt;&gt;""),", ","")&amp;'Leak Test Submission'!$D$15)</f>
        <v/>
      </c>
      <c r="AC240" t="str">
        <f>IF('Leak Test Submission'!$A255="","",IF('Leak Test Submission'!$H$8="","",'Leak Test Submission'!$H$8))</f>
        <v/>
      </c>
      <c r="AD240" t="str">
        <f>IF('Leak Test Submission'!$A255="","",IF('Leak Test Submission'!$H$11="","",'Leak Test Submission'!$H$11))</f>
        <v/>
      </c>
      <c r="AE240" t="str">
        <f>IF('Leak Test Submission'!$A255="","",IF('Leak Test Submission'!$H$12="","",'Leak Test Submission'!$H$12))</f>
        <v/>
      </c>
      <c r="AF240" t="str">
        <f>IF('Leak Test Submission'!$A255="","",IF('Leak Test Submission'!$H$13="","",'Leak Test Submission'!$H$13))</f>
        <v/>
      </c>
      <c r="AG240" t="str">
        <f>IF('Leak Test Submission'!$A255="","",IF('Leak Test Submission'!$H$14="","",'Leak Test Submission'!$H$14))</f>
        <v/>
      </c>
      <c r="AH240" t="str">
        <f>IF('Leak Test Submission'!$A255="","",IF('Leak Test Submission'!$I$14="","",'Leak Test Submission'!$I$14))</f>
        <v/>
      </c>
      <c r="AI240" t="str">
        <f>IF('Leak Test Submission'!$A255="","","USA")</f>
        <v/>
      </c>
      <c r="AJ240" t="str">
        <f>IF('Leak Test Submission'!$A255="","",IF('Leak Test Submission'!$H$15="Yes",TRUE,FALSE))</f>
        <v/>
      </c>
      <c r="AK240" t="str">
        <f>IF('Leak Test Submission'!$A255="","",TRUE)</f>
        <v/>
      </c>
      <c r="AL240" t="str">
        <f>IF('Leak Test Submission'!$A255="","",FALSE)</f>
        <v/>
      </c>
      <c r="AN240" t="str">
        <f>IF('Leak Test Submission'!$A255="","",'Leak Test Submission'!A255)</f>
        <v/>
      </c>
      <c r="AO240" t="str">
        <f>IF('Leak Test Submission'!$A255="","",IF('Leak Test Submission'!$H$6="","",'Leak Test Submission'!$H$6))</f>
        <v/>
      </c>
    </row>
    <row r="241" spans="1:41" x14ac:dyDescent="0.25">
      <c r="A241" t="str">
        <f>IF('Leak Test Submission'!$A256="","",IF('Leak Test Submission'!B256&lt;&gt;"",'Leak Test Submission'!B256,IF('Leak Test Submission'!J256&lt;&gt;"",'Leak Test Submission'!J256,IF('Leak Test Submission'!I256&lt;&gt;"",'Leak Test Submission'!I256,""))))</f>
        <v/>
      </c>
      <c r="B241" t="str">
        <f>IF('Leak Test Submission'!$A256="","",IF('Leak Test Submission'!$B$5="","",'Leak Test Submission'!$B$5))</f>
        <v/>
      </c>
      <c r="C241" t="str">
        <f>IF('Leak Test Submission'!$A256="","",IF('Leak Test Submission'!D256="Blank","",'Leak Test Submission'!D256))</f>
        <v/>
      </c>
      <c r="D241" s="8" t="str">
        <f>IF('Leak Test Submission'!$A256="","",IF('Leak Test Submission'!E256="","",'Leak Test Submission'!E256))</f>
        <v/>
      </c>
      <c r="E241" s="9" t="str">
        <f>IF('Leak Test Submission'!$A256="","",IF('Leak Test Submission'!F256="","",'Leak Test Submission'!F256))</f>
        <v/>
      </c>
      <c r="F241" t="str">
        <f>IF('Leak Test Submission'!$A256="","","")</f>
        <v/>
      </c>
      <c r="G241" t="str">
        <f>IF('Leak Test Submission'!$A256="","",IF('Leak Test Submission'!G256="","",'Leak Test Submission'!G256))</f>
        <v/>
      </c>
      <c r="H241" t="str">
        <f>IF('Leak Test Submission'!$A256="","",IF('Leak Test Submission'!H256="","",'Leak Test Submission'!H256))</f>
        <v/>
      </c>
      <c r="I241" t="str">
        <f>IF('Leak Test Submission'!$A256="","",IF('Leak Test Submission'!I256="","",'Leak Test Submission'!I256))</f>
        <v/>
      </c>
      <c r="J241" t="str">
        <f>IF('Leak Test Submission'!$A256="","",IF('Leak Test Submission'!J256="","",'Leak Test Submission'!J256))</f>
        <v/>
      </c>
      <c r="K241" t="str">
        <f>IF('Leak Test Submission'!$A256="","","")</f>
        <v/>
      </c>
      <c r="L241" t="str">
        <f>IF('Leak Test Submission'!$A256="","","")</f>
        <v/>
      </c>
      <c r="M241" s="9" t="str">
        <f>IF('Leak Test Submission'!$A256="","",IF('Leak Test Submission'!C256="","",'Leak Test Submission'!C256))</f>
        <v/>
      </c>
      <c r="O241" t="str">
        <f>IF('Leak Test Submission'!$A256="","",IF('Leak Test Submission'!$B$6="","",'Leak Test Submission'!$B$6))</f>
        <v/>
      </c>
      <c r="P241" t="str">
        <f>IF('Leak Test Submission'!$A256="","",IF('Leak Test Submission'!$B$7="","",'Leak Test Submission'!$B$7))</f>
        <v/>
      </c>
      <c r="Q241" t="str">
        <f>IF('Leak Test Submission'!$A256="","",IF('Leak Test Submission'!$B$8="","",'Leak Test Submission'!$B$8))</f>
        <v/>
      </c>
      <c r="R241" t="str">
        <f>IF('Leak Test Submission'!$A256="","",IF('Leak Test Submission'!$B$9="","",'Leak Test Submission'!$B$9))</f>
        <v/>
      </c>
      <c r="S241" t="str">
        <f>IF('Leak Test Submission'!$A256="","",IF('Leak Test Submission'!$C$9="","",'Leak Test Submission'!$C$9))</f>
        <v/>
      </c>
      <c r="T241" t="str">
        <f>IF('Leak Test Submission'!$A256="","","USA")</f>
        <v/>
      </c>
      <c r="U241" t="str">
        <f>IF('Leak Test Submission'!$A256="","",IF('Leak Test Submission'!$B$10="","",'Leak Test Submission'!$B$10))</f>
        <v/>
      </c>
      <c r="V241" t="str">
        <f>IF('Leak Test Submission'!$A256="","","")</f>
        <v/>
      </c>
      <c r="W241" t="str">
        <f>IF('Leak Test Submission'!$A256="","",IF('Leak Test Submission'!$B$11="","",'Leak Test Submission'!$B$11))</f>
        <v/>
      </c>
      <c r="X241" t="str">
        <f>IF('Leak Test Submission'!$A256="","",IF('Leak Test Submission'!$H$5="","",'Leak Test Submission'!$H$5))</f>
        <v/>
      </c>
      <c r="Y241" t="str">
        <f>IF('Leak Test Submission'!$A256="","",IF('Leak Test Submission'!$H$9="","",'Leak Test Submission'!$H$9))</f>
        <v/>
      </c>
      <c r="Z241" t="str">
        <f>IF('Leak Test Submission'!$A256="","",IF('Leak Test Submission'!$H$10="","",'Leak Test Submission'!$H$10))</f>
        <v/>
      </c>
      <c r="AA241" t="str">
        <f>IF('Leak Test Submission'!$A256="","",'Leak Test Submission'!$B$13&amp;IF(AND('Leak Test Submission'!$B$13&lt;&gt;"",'Leak Test Submission'!$B$14&lt;&gt;""),", ","")&amp;'Leak Test Submission'!$B$14&amp;IF(AND('Leak Test Submission'!$B$13&amp;'Leak Test Submission'!$B$14&lt;&gt;"",'Leak Test Submission'!$B$15&lt;&gt;""),", ","")&amp;'Leak Test Submission'!$B$15)</f>
        <v/>
      </c>
      <c r="AB241" t="str">
        <f>IF('Leak Test Submission'!$A256="","",'Leak Test Submission'!$D$13&amp;IF(AND('Leak Test Submission'!$D$13&lt;&gt;"",'Leak Test Submission'!$D$14&lt;&gt;""),", ","")&amp;'Leak Test Submission'!$D$14&amp;IF(AND('Leak Test Submission'!$D$13&amp;'Leak Test Submission'!$D$14&lt;&gt;"",'Leak Test Submission'!$D$15&lt;&gt;""),", ","")&amp;'Leak Test Submission'!$D$15)</f>
        <v/>
      </c>
      <c r="AC241" t="str">
        <f>IF('Leak Test Submission'!$A256="","",IF('Leak Test Submission'!$H$8="","",'Leak Test Submission'!$H$8))</f>
        <v/>
      </c>
      <c r="AD241" t="str">
        <f>IF('Leak Test Submission'!$A256="","",IF('Leak Test Submission'!$H$11="","",'Leak Test Submission'!$H$11))</f>
        <v/>
      </c>
      <c r="AE241" t="str">
        <f>IF('Leak Test Submission'!$A256="","",IF('Leak Test Submission'!$H$12="","",'Leak Test Submission'!$H$12))</f>
        <v/>
      </c>
      <c r="AF241" t="str">
        <f>IF('Leak Test Submission'!$A256="","",IF('Leak Test Submission'!$H$13="","",'Leak Test Submission'!$H$13))</f>
        <v/>
      </c>
      <c r="AG241" t="str">
        <f>IF('Leak Test Submission'!$A256="","",IF('Leak Test Submission'!$H$14="","",'Leak Test Submission'!$H$14))</f>
        <v/>
      </c>
      <c r="AH241" t="str">
        <f>IF('Leak Test Submission'!$A256="","",IF('Leak Test Submission'!$I$14="","",'Leak Test Submission'!$I$14))</f>
        <v/>
      </c>
      <c r="AI241" t="str">
        <f>IF('Leak Test Submission'!$A256="","","USA")</f>
        <v/>
      </c>
      <c r="AJ241" t="str">
        <f>IF('Leak Test Submission'!$A256="","",IF('Leak Test Submission'!$H$15="Yes",TRUE,FALSE))</f>
        <v/>
      </c>
      <c r="AK241" t="str">
        <f>IF('Leak Test Submission'!$A256="","",TRUE)</f>
        <v/>
      </c>
      <c r="AL241" t="str">
        <f>IF('Leak Test Submission'!$A256="","",FALSE)</f>
        <v/>
      </c>
      <c r="AN241" t="str">
        <f>IF('Leak Test Submission'!$A256="","",'Leak Test Submission'!A256)</f>
        <v/>
      </c>
      <c r="AO241" t="str">
        <f>IF('Leak Test Submission'!$A256="","",IF('Leak Test Submission'!$H$6="","",'Leak Test Submission'!$H$6))</f>
        <v/>
      </c>
    </row>
    <row r="242" spans="1:41" x14ac:dyDescent="0.25">
      <c r="A242" t="str">
        <f>IF('Leak Test Submission'!$A257="","",IF('Leak Test Submission'!B257&lt;&gt;"",'Leak Test Submission'!B257,IF('Leak Test Submission'!J257&lt;&gt;"",'Leak Test Submission'!J257,IF('Leak Test Submission'!I257&lt;&gt;"",'Leak Test Submission'!I257,""))))</f>
        <v/>
      </c>
      <c r="B242" t="str">
        <f>IF('Leak Test Submission'!$A257="","",IF('Leak Test Submission'!$B$5="","",'Leak Test Submission'!$B$5))</f>
        <v/>
      </c>
      <c r="C242" t="str">
        <f>IF('Leak Test Submission'!$A257="","",IF('Leak Test Submission'!D257="Blank","",'Leak Test Submission'!D257))</f>
        <v/>
      </c>
      <c r="D242" s="8" t="str">
        <f>IF('Leak Test Submission'!$A257="","",IF('Leak Test Submission'!E257="","",'Leak Test Submission'!E257))</f>
        <v/>
      </c>
      <c r="E242" s="9" t="str">
        <f>IF('Leak Test Submission'!$A257="","",IF('Leak Test Submission'!F257="","",'Leak Test Submission'!F257))</f>
        <v/>
      </c>
      <c r="F242" t="str">
        <f>IF('Leak Test Submission'!$A257="","","")</f>
        <v/>
      </c>
      <c r="G242" t="str">
        <f>IF('Leak Test Submission'!$A257="","",IF('Leak Test Submission'!G257="","",'Leak Test Submission'!G257))</f>
        <v/>
      </c>
      <c r="H242" t="str">
        <f>IF('Leak Test Submission'!$A257="","",IF('Leak Test Submission'!H257="","",'Leak Test Submission'!H257))</f>
        <v/>
      </c>
      <c r="I242" t="str">
        <f>IF('Leak Test Submission'!$A257="","",IF('Leak Test Submission'!I257="","",'Leak Test Submission'!I257))</f>
        <v/>
      </c>
      <c r="J242" t="str">
        <f>IF('Leak Test Submission'!$A257="","",IF('Leak Test Submission'!J257="","",'Leak Test Submission'!J257))</f>
        <v/>
      </c>
      <c r="K242" t="str">
        <f>IF('Leak Test Submission'!$A257="","","")</f>
        <v/>
      </c>
      <c r="L242" t="str">
        <f>IF('Leak Test Submission'!$A257="","","")</f>
        <v/>
      </c>
      <c r="M242" s="9" t="str">
        <f>IF('Leak Test Submission'!$A257="","",IF('Leak Test Submission'!C257="","",'Leak Test Submission'!C257))</f>
        <v/>
      </c>
      <c r="O242" t="str">
        <f>IF('Leak Test Submission'!$A257="","",IF('Leak Test Submission'!$B$6="","",'Leak Test Submission'!$B$6))</f>
        <v/>
      </c>
      <c r="P242" t="str">
        <f>IF('Leak Test Submission'!$A257="","",IF('Leak Test Submission'!$B$7="","",'Leak Test Submission'!$B$7))</f>
        <v/>
      </c>
      <c r="Q242" t="str">
        <f>IF('Leak Test Submission'!$A257="","",IF('Leak Test Submission'!$B$8="","",'Leak Test Submission'!$B$8))</f>
        <v/>
      </c>
      <c r="R242" t="str">
        <f>IF('Leak Test Submission'!$A257="","",IF('Leak Test Submission'!$B$9="","",'Leak Test Submission'!$B$9))</f>
        <v/>
      </c>
      <c r="S242" t="str">
        <f>IF('Leak Test Submission'!$A257="","",IF('Leak Test Submission'!$C$9="","",'Leak Test Submission'!$C$9))</f>
        <v/>
      </c>
      <c r="T242" t="str">
        <f>IF('Leak Test Submission'!$A257="","","USA")</f>
        <v/>
      </c>
      <c r="U242" t="str">
        <f>IF('Leak Test Submission'!$A257="","",IF('Leak Test Submission'!$B$10="","",'Leak Test Submission'!$B$10))</f>
        <v/>
      </c>
      <c r="V242" t="str">
        <f>IF('Leak Test Submission'!$A257="","","")</f>
        <v/>
      </c>
      <c r="W242" t="str">
        <f>IF('Leak Test Submission'!$A257="","",IF('Leak Test Submission'!$B$11="","",'Leak Test Submission'!$B$11))</f>
        <v/>
      </c>
      <c r="X242" t="str">
        <f>IF('Leak Test Submission'!$A257="","",IF('Leak Test Submission'!$H$5="","",'Leak Test Submission'!$H$5))</f>
        <v/>
      </c>
      <c r="Y242" t="str">
        <f>IF('Leak Test Submission'!$A257="","",IF('Leak Test Submission'!$H$9="","",'Leak Test Submission'!$H$9))</f>
        <v/>
      </c>
      <c r="Z242" t="str">
        <f>IF('Leak Test Submission'!$A257="","",IF('Leak Test Submission'!$H$10="","",'Leak Test Submission'!$H$10))</f>
        <v/>
      </c>
      <c r="AA242" t="str">
        <f>IF('Leak Test Submission'!$A257="","",'Leak Test Submission'!$B$13&amp;IF(AND('Leak Test Submission'!$B$13&lt;&gt;"",'Leak Test Submission'!$B$14&lt;&gt;""),", ","")&amp;'Leak Test Submission'!$B$14&amp;IF(AND('Leak Test Submission'!$B$13&amp;'Leak Test Submission'!$B$14&lt;&gt;"",'Leak Test Submission'!$B$15&lt;&gt;""),", ","")&amp;'Leak Test Submission'!$B$15)</f>
        <v/>
      </c>
      <c r="AB242" t="str">
        <f>IF('Leak Test Submission'!$A257="","",'Leak Test Submission'!$D$13&amp;IF(AND('Leak Test Submission'!$D$13&lt;&gt;"",'Leak Test Submission'!$D$14&lt;&gt;""),", ","")&amp;'Leak Test Submission'!$D$14&amp;IF(AND('Leak Test Submission'!$D$13&amp;'Leak Test Submission'!$D$14&lt;&gt;"",'Leak Test Submission'!$D$15&lt;&gt;""),", ","")&amp;'Leak Test Submission'!$D$15)</f>
        <v/>
      </c>
      <c r="AC242" t="str">
        <f>IF('Leak Test Submission'!$A257="","",IF('Leak Test Submission'!$H$8="","",'Leak Test Submission'!$H$8))</f>
        <v/>
      </c>
      <c r="AD242" t="str">
        <f>IF('Leak Test Submission'!$A257="","",IF('Leak Test Submission'!$H$11="","",'Leak Test Submission'!$H$11))</f>
        <v/>
      </c>
      <c r="AE242" t="str">
        <f>IF('Leak Test Submission'!$A257="","",IF('Leak Test Submission'!$H$12="","",'Leak Test Submission'!$H$12))</f>
        <v/>
      </c>
      <c r="AF242" t="str">
        <f>IF('Leak Test Submission'!$A257="","",IF('Leak Test Submission'!$H$13="","",'Leak Test Submission'!$H$13))</f>
        <v/>
      </c>
      <c r="AG242" t="str">
        <f>IF('Leak Test Submission'!$A257="","",IF('Leak Test Submission'!$H$14="","",'Leak Test Submission'!$H$14))</f>
        <v/>
      </c>
      <c r="AH242" t="str">
        <f>IF('Leak Test Submission'!$A257="","",IF('Leak Test Submission'!$I$14="","",'Leak Test Submission'!$I$14))</f>
        <v/>
      </c>
      <c r="AI242" t="str">
        <f>IF('Leak Test Submission'!$A257="","","USA")</f>
        <v/>
      </c>
      <c r="AJ242" t="str">
        <f>IF('Leak Test Submission'!$A257="","",IF('Leak Test Submission'!$H$15="Yes",TRUE,FALSE))</f>
        <v/>
      </c>
      <c r="AK242" t="str">
        <f>IF('Leak Test Submission'!$A257="","",TRUE)</f>
        <v/>
      </c>
      <c r="AL242" t="str">
        <f>IF('Leak Test Submission'!$A257="","",FALSE)</f>
        <v/>
      </c>
      <c r="AN242" t="str">
        <f>IF('Leak Test Submission'!$A257="","",'Leak Test Submission'!A257)</f>
        <v/>
      </c>
      <c r="AO242" t="str">
        <f>IF('Leak Test Submission'!$A257="","",IF('Leak Test Submission'!$H$6="","",'Leak Test Submission'!$H$6))</f>
        <v/>
      </c>
    </row>
    <row r="243" spans="1:41" x14ac:dyDescent="0.25">
      <c r="A243" t="str">
        <f>IF('Leak Test Submission'!$A258="","",IF('Leak Test Submission'!B258&lt;&gt;"",'Leak Test Submission'!B258,IF('Leak Test Submission'!J258&lt;&gt;"",'Leak Test Submission'!J258,IF('Leak Test Submission'!I258&lt;&gt;"",'Leak Test Submission'!I258,""))))</f>
        <v/>
      </c>
      <c r="B243" t="str">
        <f>IF('Leak Test Submission'!$A258="","",IF('Leak Test Submission'!$B$5="","",'Leak Test Submission'!$B$5))</f>
        <v/>
      </c>
      <c r="C243" t="str">
        <f>IF('Leak Test Submission'!$A258="","",IF('Leak Test Submission'!D258="Blank","",'Leak Test Submission'!D258))</f>
        <v/>
      </c>
      <c r="D243" s="8" t="str">
        <f>IF('Leak Test Submission'!$A258="","",IF('Leak Test Submission'!E258="","",'Leak Test Submission'!E258))</f>
        <v/>
      </c>
      <c r="E243" s="9" t="str">
        <f>IF('Leak Test Submission'!$A258="","",IF('Leak Test Submission'!F258="","",'Leak Test Submission'!F258))</f>
        <v/>
      </c>
      <c r="F243" t="str">
        <f>IF('Leak Test Submission'!$A258="","","")</f>
        <v/>
      </c>
      <c r="G243" t="str">
        <f>IF('Leak Test Submission'!$A258="","",IF('Leak Test Submission'!G258="","",'Leak Test Submission'!G258))</f>
        <v/>
      </c>
      <c r="H243" t="str">
        <f>IF('Leak Test Submission'!$A258="","",IF('Leak Test Submission'!H258="","",'Leak Test Submission'!H258))</f>
        <v/>
      </c>
      <c r="I243" t="str">
        <f>IF('Leak Test Submission'!$A258="","",IF('Leak Test Submission'!I258="","",'Leak Test Submission'!I258))</f>
        <v/>
      </c>
      <c r="J243" t="str">
        <f>IF('Leak Test Submission'!$A258="","",IF('Leak Test Submission'!J258="","",'Leak Test Submission'!J258))</f>
        <v/>
      </c>
      <c r="K243" t="str">
        <f>IF('Leak Test Submission'!$A258="","","")</f>
        <v/>
      </c>
      <c r="L243" t="str">
        <f>IF('Leak Test Submission'!$A258="","","")</f>
        <v/>
      </c>
      <c r="M243" s="9" t="str">
        <f>IF('Leak Test Submission'!$A258="","",IF('Leak Test Submission'!C258="","",'Leak Test Submission'!C258))</f>
        <v/>
      </c>
      <c r="O243" t="str">
        <f>IF('Leak Test Submission'!$A258="","",IF('Leak Test Submission'!$B$6="","",'Leak Test Submission'!$B$6))</f>
        <v/>
      </c>
      <c r="P243" t="str">
        <f>IF('Leak Test Submission'!$A258="","",IF('Leak Test Submission'!$B$7="","",'Leak Test Submission'!$B$7))</f>
        <v/>
      </c>
      <c r="Q243" t="str">
        <f>IF('Leak Test Submission'!$A258="","",IF('Leak Test Submission'!$B$8="","",'Leak Test Submission'!$B$8))</f>
        <v/>
      </c>
      <c r="R243" t="str">
        <f>IF('Leak Test Submission'!$A258="","",IF('Leak Test Submission'!$B$9="","",'Leak Test Submission'!$B$9))</f>
        <v/>
      </c>
      <c r="S243" t="str">
        <f>IF('Leak Test Submission'!$A258="","",IF('Leak Test Submission'!$C$9="","",'Leak Test Submission'!$C$9))</f>
        <v/>
      </c>
      <c r="T243" t="str">
        <f>IF('Leak Test Submission'!$A258="","","USA")</f>
        <v/>
      </c>
      <c r="U243" t="str">
        <f>IF('Leak Test Submission'!$A258="","",IF('Leak Test Submission'!$B$10="","",'Leak Test Submission'!$B$10))</f>
        <v/>
      </c>
      <c r="V243" t="str">
        <f>IF('Leak Test Submission'!$A258="","","")</f>
        <v/>
      </c>
      <c r="W243" t="str">
        <f>IF('Leak Test Submission'!$A258="","",IF('Leak Test Submission'!$B$11="","",'Leak Test Submission'!$B$11))</f>
        <v/>
      </c>
      <c r="X243" t="str">
        <f>IF('Leak Test Submission'!$A258="","",IF('Leak Test Submission'!$H$5="","",'Leak Test Submission'!$H$5))</f>
        <v/>
      </c>
      <c r="Y243" t="str">
        <f>IF('Leak Test Submission'!$A258="","",IF('Leak Test Submission'!$H$9="","",'Leak Test Submission'!$H$9))</f>
        <v/>
      </c>
      <c r="Z243" t="str">
        <f>IF('Leak Test Submission'!$A258="","",IF('Leak Test Submission'!$H$10="","",'Leak Test Submission'!$H$10))</f>
        <v/>
      </c>
      <c r="AA243" t="str">
        <f>IF('Leak Test Submission'!$A258="","",'Leak Test Submission'!$B$13&amp;IF(AND('Leak Test Submission'!$B$13&lt;&gt;"",'Leak Test Submission'!$B$14&lt;&gt;""),", ","")&amp;'Leak Test Submission'!$B$14&amp;IF(AND('Leak Test Submission'!$B$13&amp;'Leak Test Submission'!$B$14&lt;&gt;"",'Leak Test Submission'!$B$15&lt;&gt;""),", ","")&amp;'Leak Test Submission'!$B$15)</f>
        <v/>
      </c>
      <c r="AB243" t="str">
        <f>IF('Leak Test Submission'!$A258="","",'Leak Test Submission'!$D$13&amp;IF(AND('Leak Test Submission'!$D$13&lt;&gt;"",'Leak Test Submission'!$D$14&lt;&gt;""),", ","")&amp;'Leak Test Submission'!$D$14&amp;IF(AND('Leak Test Submission'!$D$13&amp;'Leak Test Submission'!$D$14&lt;&gt;"",'Leak Test Submission'!$D$15&lt;&gt;""),", ","")&amp;'Leak Test Submission'!$D$15)</f>
        <v/>
      </c>
      <c r="AC243" t="str">
        <f>IF('Leak Test Submission'!$A258="","",IF('Leak Test Submission'!$H$8="","",'Leak Test Submission'!$H$8))</f>
        <v/>
      </c>
      <c r="AD243" t="str">
        <f>IF('Leak Test Submission'!$A258="","",IF('Leak Test Submission'!$H$11="","",'Leak Test Submission'!$H$11))</f>
        <v/>
      </c>
      <c r="AE243" t="str">
        <f>IF('Leak Test Submission'!$A258="","",IF('Leak Test Submission'!$H$12="","",'Leak Test Submission'!$H$12))</f>
        <v/>
      </c>
      <c r="AF243" t="str">
        <f>IF('Leak Test Submission'!$A258="","",IF('Leak Test Submission'!$H$13="","",'Leak Test Submission'!$H$13))</f>
        <v/>
      </c>
      <c r="AG243" t="str">
        <f>IF('Leak Test Submission'!$A258="","",IF('Leak Test Submission'!$H$14="","",'Leak Test Submission'!$H$14))</f>
        <v/>
      </c>
      <c r="AH243" t="str">
        <f>IF('Leak Test Submission'!$A258="","",IF('Leak Test Submission'!$I$14="","",'Leak Test Submission'!$I$14))</f>
        <v/>
      </c>
      <c r="AI243" t="str">
        <f>IF('Leak Test Submission'!$A258="","","USA")</f>
        <v/>
      </c>
      <c r="AJ243" t="str">
        <f>IF('Leak Test Submission'!$A258="","",IF('Leak Test Submission'!$H$15="Yes",TRUE,FALSE))</f>
        <v/>
      </c>
      <c r="AK243" t="str">
        <f>IF('Leak Test Submission'!$A258="","",TRUE)</f>
        <v/>
      </c>
      <c r="AL243" t="str">
        <f>IF('Leak Test Submission'!$A258="","",FALSE)</f>
        <v/>
      </c>
      <c r="AN243" t="str">
        <f>IF('Leak Test Submission'!$A258="","",'Leak Test Submission'!A258)</f>
        <v/>
      </c>
      <c r="AO243" t="str">
        <f>IF('Leak Test Submission'!$A258="","",IF('Leak Test Submission'!$H$6="","",'Leak Test Submission'!$H$6))</f>
        <v/>
      </c>
    </row>
    <row r="244" spans="1:41" x14ac:dyDescent="0.25">
      <c r="A244" t="str">
        <f>IF('Leak Test Submission'!$A259="","",IF('Leak Test Submission'!B259&lt;&gt;"",'Leak Test Submission'!B259,IF('Leak Test Submission'!J259&lt;&gt;"",'Leak Test Submission'!J259,IF('Leak Test Submission'!I259&lt;&gt;"",'Leak Test Submission'!I259,""))))</f>
        <v/>
      </c>
      <c r="B244" t="str">
        <f>IF('Leak Test Submission'!$A259="","",IF('Leak Test Submission'!$B$5="","",'Leak Test Submission'!$B$5))</f>
        <v/>
      </c>
      <c r="C244" t="str">
        <f>IF('Leak Test Submission'!$A259="","",IF('Leak Test Submission'!D259="Blank","",'Leak Test Submission'!D259))</f>
        <v/>
      </c>
      <c r="D244" s="8" t="str">
        <f>IF('Leak Test Submission'!$A259="","",IF('Leak Test Submission'!E259="","",'Leak Test Submission'!E259))</f>
        <v/>
      </c>
      <c r="E244" s="9" t="str">
        <f>IF('Leak Test Submission'!$A259="","",IF('Leak Test Submission'!F259="","",'Leak Test Submission'!F259))</f>
        <v/>
      </c>
      <c r="F244" t="str">
        <f>IF('Leak Test Submission'!$A259="","","")</f>
        <v/>
      </c>
      <c r="G244" t="str">
        <f>IF('Leak Test Submission'!$A259="","",IF('Leak Test Submission'!G259="","",'Leak Test Submission'!G259))</f>
        <v/>
      </c>
      <c r="H244" t="str">
        <f>IF('Leak Test Submission'!$A259="","",IF('Leak Test Submission'!H259="","",'Leak Test Submission'!H259))</f>
        <v/>
      </c>
      <c r="I244" t="str">
        <f>IF('Leak Test Submission'!$A259="","",IF('Leak Test Submission'!I259="","",'Leak Test Submission'!I259))</f>
        <v/>
      </c>
      <c r="J244" t="str">
        <f>IF('Leak Test Submission'!$A259="","",IF('Leak Test Submission'!J259="","",'Leak Test Submission'!J259))</f>
        <v/>
      </c>
      <c r="K244" t="str">
        <f>IF('Leak Test Submission'!$A259="","","")</f>
        <v/>
      </c>
      <c r="L244" t="str">
        <f>IF('Leak Test Submission'!$A259="","","")</f>
        <v/>
      </c>
      <c r="M244" s="9" t="str">
        <f>IF('Leak Test Submission'!$A259="","",IF('Leak Test Submission'!C259="","",'Leak Test Submission'!C259))</f>
        <v/>
      </c>
      <c r="O244" t="str">
        <f>IF('Leak Test Submission'!$A259="","",IF('Leak Test Submission'!$B$6="","",'Leak Test Submission'!$B$6))</f>
        <v/>
      </c>
      <c r="P244" t="str">
        <f>IF('Leak Test Submission'!$A259="","",IF('Leak Test Submission'!$B$7="","",'Leak Test Submission'!$B$7))</f>
        <v/>
      </c>
      <c r="Q244" t="str">
        <f>IF('Leak Test Submission'!$A259="","",IF('Leak Test Submission'!$B$8="","",'Leak Test Submission'!$B$8))</f>
        <v/>
      </c>
      <c r="R244" t="str">
        <f>IF('Leak Test Submission'!$A259="","",IF('Leak Test Submission'!$B$9="","",'Leak Test Submission'!$B$9))</f>
        <v/>
      </c>
      <c r="S244" t="str">
        <f>IF('Leak Test Submission'!$A259="","",IF('Leak Test Submission'!$C$9="","",'Leak Test Submission'!$C$9))</f>
        <v/>
      </c>
      <c r="T244" t="str">
        <f>IF('Leak Test Submission'!$A259="","","USA")</f>
        <v/>
      </c>
      <c r="U244" t="str">
        <f>IF('Leak Test Submission'!$A259="","",IF('Leak Test Submission'!$B$10="","",'Leak Test Submission'!$B$10))</f>
        <v/>
      </c>
      <c r="V244" t="str">
        <f>IF('Leak Test Submission'!$A259="","","")</f>
        <v/>
      </c>
      <c r="W244" t="str">
        <f>IF('Leak Test Submission'!$A259="","",IF('Leak Test Submission'!$B$11="","",'Leak Test Submission'!$B$11))</f>
        <v/>
      </c>
      <c r="X244" t="str">
        <f>IF('Leak Test Submission'!$A259="","",IF('Leak Test Submission'!$H$5="","",'Leak Test Submission'!$H$5))</f>
        <v/>
      </c>
      <c r="Y244" t="str">
        <f>IF('Leak Test Submission'!$A259="","",IF('Leak Test Submission'!$H$9="","",'Leak Test Submission'!$H$9))</f>
        <v/>
      </c>
      <c r="Z244" t="str">
        <f>IF('Leak Test Submission'!$A259="","",IF('Leak Test Submission'!$H$10="","",'Leak Test Submission'!$H$10))</f>
        <v/>
      </c>
      <c r="AA244" t="str">
        <f>IF('Leak Test Submission'!$A259="","",'Leak Test Submission'!$B$13&amp;IF(AND('Leak Test Submission'!$B$13&lt;&gt;"",'Leak Test Submission'!$B$14&lt;&gt;""),", ","")&amp;'Leak Test Submission'!$B$14&amp;IF(AND('Leak Test Submission'!$B$13&amp;'Leak Test Submission'!$B$14&lt;&gt;"",'Leak Test Submission'!$B$15&lt;&gt;""),", ","")&amp;'Leak Test Submission'!$B$15)</f>
        <v/>
      </c>
      <c r="AB244" t="str">
        <f>IF('Leak Test Submission'!$A259="","",'Leak Test Submission'!$D$13&amp;IF(AND('Leak Test Submission'!$D$13&lt;&gt;"",'Leak Test Submission'!$D$14&lt;&gt;""),", ","")&amp;'Leak Test Submission'!$D$14&amp;IF(AND('Leak Test Submission'!$D$13&amp;'Leak Test Submission'!$D$14&lt;&gt;"",'Leak Test Submission'!$D$15&lt;&gt;""),", ","")&amp;'Leak Test Submission'!$D$15)</f>
        <v/>
      </c>
      <c r="AC244" t="str">
        <f>IF('Leak Test Submission'!$A259="","",IF('Leak Test Submission'!$H$8="","",'Leak Test Submission'!$H$8))</f>
        <v/>
      </c>
      <c r="AD244" t="str">
        <f>IF('Leak Test Submission'!$A259="","",IF('Leak Test Submission'!$H$11="","",'Leak Test Submission'!$H$11))</f>
        <v/>
      </c>
      <c r="AE244" t="str">
        <f>IF('Leak Test Submission'!$A259="","",IF('Leak Test Submission'!$H$12="","",'Leak Test Submission'!$H$12))</f>
        <v/>
      </c>
      <c r="AF244" t="str">
        <f>IF('Leak Test Submission'!$A259="","",IF('Leak Test Submission'!$H$13="","",'Leak Test Submission'!$H$13))</f>
        <v/>
      </c>
      <c r="AG244" t="str">
        <f>IF('Leak Test Submission'!$A259="","",IF('Leak Test Submission'!$H$14="","",'Leak Test Submission'!$H$14))</f>
        <v/>
      </c>
      <c r="AH244" t="str">
        <f>IF('Leak Test Submission'!$A259="","",IF('Leak Test Submission'!$I$14="","",'Leak Test Submission'!$I$14))</f>
        <v/>
      </c>
      <c r="AI244" t="str">
        <f>IF('Leak Test Submission'!$A259="","","USA")</f>
        <v/>
      </c>
      <c r="AJ244" t="str">
        <f>IF('Leak Test Submission'!$A259="","",IF('Leak Test Submission'!$H$15="Yes",TRUE,FALSE))</f>
        <v/>
      </c>
      <c r="AK244" t="str">
        <f>IF('Leak Test Submission'!$A259="","",TRUE)</f>
        <v/>
      </c>
      <c r="AL244" t="str">
        <f>IF('Leak Test Submission'!$A259="","",FALSE)</f>
        <v/>
      </c>
      <c r="AN244" t="str">
        <f>IF('Leak Test Submission'!$A259="","",'Leak Test Submission'!A259)</f>
        <v/>
      </c>
      <c r="AO244" t="str">
        <f>IF('Leak Test Submission'!$A259="","",IF('Leak Test Submission'!$H$6="","",'Leak Test Submission'!$H$6))</f>
        <v/>
      </c>
    </row>
    <row r="245" spans="1:41" x14ac:dyDescent="0.25">
      <c r="A245" t="str">
        <f>IF('Leak Test Submission'!$A260="","",IF('Leak Test Submission'!B260&lt;&gt;"",'Leak Test Submission'!B260,IF('Leak Test Submission'!J260&lt;&gt;"",'Leak Test Submission'!J260,IF('Leak Test Submission'!I260&lt;&gt;"",'Leak Test Submission'!I260,""))))</f>
        <v/>
      </c>
      <c r="B245" t="str">
        <f>IF('Leak Test Submission'!$A260="","",IF('Leak Test Submission'!$B$5="","",'Leak Test Submission'!$B$5))</f>
        <v/>
      </c>
      <c r="C245" t="str">
        <f>IF('Leak Test Submission'!$A260="","",IF('Leak Test Submission'!D260="Blank","",'Leak Test Submission'!D260))</f>
        <v/>
      </c>
      <c r="D245" s="8" t="str">
        <f>IF('Leak Test Submission'!$A260="","",IF('Leak Test Submission'!E260="","",'Leak Test Submission'!E260))</f>
        <v/>
      </c>
      <c r="E245" s="9" t="str">
        <f>IF('Leak Test Submission'!$A260="","",IF('Leak Test Submission'!F260="","",'Leak Test Submission'!F260))</f>
        <v/>
      </c>
      <c r="F245" t="str">
        <f>IF('Leak Test Submission'!$A260="","","")</f>
        <v/>
      </c>
      <c r="G245" t="str">
        <f>IF('Leak Test Submission'!$A260="","",IF('Leak Test Submission'!G260="","",'Leak Test Submission'!G260))</f>
        <v/>
      </c>
      <c r="H245" t="str">
        <f>IF('Leak Test Submission'!$A260="","",IF('Leak Test Submission'!H260="","",'Leak Test Submission'!H260))</f>
        <v/>
      </c>
      <c r="I245" t="str">
        <f>IF('Leak Test Submission'!$A260="","",IF('Leak Test Submission'!I260="","",'Leak Test Submission'!I260))</f>
        <v/>
      </c>
      <c r="J245" t="str">
        <f>IF('Leak Test Submission'!$A260="","",IF('Leak Test Submission'!J260="","",'Leak Test Submission'!J260))</f>
        <v/>
      </c>
      <c r="K245" t="str">
        <f>IF('Leak Test Submission'!$A260="","","")</f>
        <v/>
      </c>
      <c r="L245" t="str">
        <f>IF('Leak Test Submission'!$A260="","","")</f>
        <v/>
      </c>
      <c r="M245" s="9" t="str">
        <f>IF('Leak Test Submission'!$A260="","",IF('Leak Test Submission'!C260="","",'Leak Test Submission'!C260))</f>
        <v/>
      </c>
      <c r="O245" t="str">
        <f>IF('Leak Test Submission'!$A260="","",IF('Leak Test Submission'!$B$6="","",'Leak Test Submission'!$B$6))</f>
        <v/>
      </c>
      <c r="P245" t="str">
        <f>IF('Leak Test Submission'!$A260="","",IF('Leak Test Submission'!$B$7="","",'Leak Test Submission'!$B$7))</f>
        <v/>
      </c>
      <c r="Q245" t="str">
        <f>IF('Leak Test Submission'!$A260="","",IF('Leak Test Submission'!$B$8="","",'Leak Test Submission'!$B$8))</f>
        <v/>
      </c>
      <c r="R245" t="str">
        <f>IF('Leak Test Submission'!$A260="","",IF('Leak Test Submission'!$B$9="","",'Leak Test Submission'!$B$9))</f>
        <v/>
      </c>
      <c r="S245" t="str">
        <f>IF('Leak Test Submission'!$A260="","",IF('Leak Test Submission'!$C$9="","",'Leak Test Submission'!$C$9))</f>
        <v/>
      </c>
      <c r="T245" t="str">
        <f>IF('Leak Test Submission'!$A260="","","USA")</f>
        <v/>
      </c>
      <c r="U245" t="str">
        <f>IF('Leak Test Submission'!$A260="","",IF('Leak Test Submission'!$B$10="","",'Leak Test Submission'!$B$10))</f>
        <v/>
      </c>
      <c r="V245" t="str">
        <f>IF('Leak Test Submission'!$A260="","","")</f>
        <v/>
      </c>
      <c r="W245" t="str">
        <f>IF('Leak Test Submission'!$A260="","",IF('Leak Test Submission'!$B$11="","",'Leak Test Submission'!$B$11))</f>
        <v/>
      </c>
      <c r="X245" t="str">
        <f>IF('Leak Test Submission'!$A260="","",IF('Leak Test Submission'!$H$5="","",'Leak Test Submission'!$H$5))</f>
        <v/>
      </c>
      <c r="Y245" t="str">
        <f>IF('Leak Test Submission'!$A260="","",IF('Leak Test Submission'!$H$9="","",'Leak Test Submission'!$H$9))</f>
        <v/>
      </c>
      <c r="Z245" t="str">
        <f>IF('Leak Test Submission'!$A260="","",IF('Leak Test Submission'!$H$10="","",'Leak Test Submission'!$H$10))</f>
        <v/>
      </c>
      <c r="AA245" t="str">
        <f>IF('Leak Test Submission'!$A260="","",'Leak Test Submission'!$B$13&amp;IF(AND('Leak Test Submission'!$B$13&lt;&gt;"",'Leak Test Submission'!$B$14&lt;&gt;""),", ","")&amp;'Leak Test Submission'!$B$14&amp;IF(AND('Leak Test Submission'!$B$13&amp;'Leak Test Submission'!$B$14&lt;&gt;"",'Leak Test Submission'!$B$15&lt;&gt;""),", ","")&amp;'Leak Test Submission'!$B$15)</f>
        <v/>
      </c>
      <c r="AB245" t="str">
        <f>IF('Leak Test Submission'!$A260="","",'Leak Test Submission'!$D$13&amp;IF(AND('Leak Test Submission'!$D$13&lt;&gt;"",'Leak Test Submission'!$D$14&lt;&gt;""),", ","")&amp;'Leak Test Submission'!$D$14&amp;IF(AND('Leak Test Submission'!$D$13&amp;'Leak Test Submission'!$D$14&lt;&gt;"",'Leak Test Submission'!$D$15&lt;&gt;""),", ","")&amp;'Leak Test Submission'!$D$15)</f>
        <v/>
      </c>
      <c r="AC245" t="str">
        <f>IF('Leak Test Submission'!$A260="","",IF('Leak Test Submission'!$H$8="","",'Leak Test Submission'!$H$8))</f>
        <v/>
      </c>
      <c r="AD245" t="str">
        <f>IF('Leak Test Submission'!$A260="","",IF('Leak Test Submission'!$H$11="","",'Leak Test Submission'!$H$11))</f>
        <v/>
      </c>
      <c r="AE245" t="str">
        <f>IF('Leak Test Submission'!$A260="","",IF('Leak Test Submission'!$H$12="","",'Leak Test Submission'!$H$12))</f>
        <v/>
      </c>
      <c r="AF245" t="str">
        <f>IF('Leak Test Submission'!$A260="","",IF('Leak Test Submission'!$H$13="","",'Leak Test Submission'!$H$13))</f>
        <v/>
      </c>
      <c r="AG245" t="str">
        <f>IF('Leak Test Submission'!$A260="","",IF('Leak Test Submission'!$H$14="","",'Leak Test Submission'!$H$14))</f>
        <v/>
      </c>
      <c r="AH245" t="str">
        <f>IF('Leak Test Submission'!$A260="","",IF('Leak Test Submission'!$I$14="","",'Leak Test Submission'!$I$14))</f>
        <v/>
      </c>
      <c r="AI245" t="str">
        <f>IF('Leak Test Submission'!$A260="","","USA")</f>
        <v/>
      </c>
      <c r="AJ245" t="str">
        <f>IF('Leak Test Submission'!$A260="","",IF('Leak Test Submission'!$H$15="Yes",TRUE,FALSE))</f>
        <v/>
      </c>
      <c r="AK245" t="str">
        <f>IF('Leak Test Submission'!$A260="","",TRUE)</f>
        <v/>
      </c>
      <c r="AL245" t="str">
        <f>IF('Leak Test Submission'!$A260="","",FALSE)</f>
        <v/>
      </c>
      <c r="AN245" t="str">
        <f>IF('Leak Test Submission'!$A260="","",'Leak Test Submission'!A260)</f>
        <v/>
      </c>
      <c r="AO245" t="str">
        <f>IF('Leak Test Submission'!$A260="","",IF('Leak Test Submission'!$H$6="","",'Leak Test Submission'!$H$6))</f>
        <v/>
      </c>
    </row>
    <row r="246" spans="1:41" x14ac:dyDescent="0.25">
      <c r="A246" t="str">
        <f>IF('Leak Test Submission'!$A261="","",IF('Leak Test Submission'!B261&lt;&gt;"",'Leak Test Submission'!B261,IF('Leak Test Submission'!J261&lt;&gt;"",'Leak Test Submission'!J261,IF('Leak Test Submission'!I261&lt;&gt;"",'Leak Test Submission'!I261,""))))</f>
        <v/>
      </c>
      <c r="B246" t="str">
        <f>IF('Leak Test Submission'!$A261="","",IF('Leak Test Submission'!$B$5="","",'Leak Test Submission'!$B$5))</f>
        <v/>
      </c>
      <c r="C246" t="str">
        <f>IF('Leak Test Submission'!$A261="","",IF('Leak Test Submission'!D261="Blank","",'Leak Test Submission'!D261))</f>
        <v/>
      </c>
      <c r="D246" s="8" t="str">
        <f>IF('Leak Test Submission'!$A261="","",IF('Leak Test Submission'!E261="","",'Leak Test Submission'!E261))</f>
        <v/>
      </c>
      <c r="E246" s="9" t="str">
        <f>IF('Leak Test Submission'!$A261="","",IF('Leak Test Submission'!F261="","",'Leak Test Submission'!F261))</f>
        <v/>
      </c>
      <c r="F246" t="str">
        <f>IF('Leak Test Submission'!$A261="","","")</f>
        <v/>
      </c>
      <c r="G246" t="str">
        <f>IF('Leak Test Submission'!$A261="","",IF('Leak Test Submission'!G261="","",'Leak Test Submission'!G261))</f>
        <v/>
      </c>
      <c r="H246" t="str">
        <f>IF('Leak Test Submission'!$A261="","",IF('Leak Test Submission'!H261="","",'Leak Test Submission'!H261))</f>
        <v/>
      </c>
      <c r="I246" t="str">
        <f>IF('Leak Test Submission'!$A261="","",IF('Leak Test Submission'!I261="","",'Leak Test Submission'!I261))</f>
        <v/>
      </c>
      <c r="J246" t="str">
        <f>IF('Leak Test Submission'!$A261="","",IF('Leak Test Submission'!J261="","",'Leak Test Submission'!J261))</f>
        <v/>
      </c>
      <c r="K246" t="str">
        <f>IF('Leak Test Submission'!$A261="","","")</f>
        <v/>
      </c>
      <c r="L246" t="str">
        <f>IF('Leak Test Submission'!$A261="","","")</f>
        <v/>
      </c>
      <c r="M246" s="9" t="str">
        <f>IF('Leak Test Submission'!$A261="","",IF('Leak Test Submission'!C261="","",'Leak Test Submission'!C261))</f>
        <v/>
      </c>
      <c r="O246" t="str">
        <f>IF('Leak Test Submission'!$A261="","",IF('Leak Test Submission'!$B$6="","",'Leak Test Submission'!$B$6))</f>
        <v/>
      </c>
      <c r="P246" t="str">
        <f>IF('Leak Test Submission'!$A261="","",IF('Leak Test Submission'!$B$7="","",'Leak Test Submission'!$B$7))</f>
        <v/>
      </c>
      <c r="Q246" t="str">
        <f>IF('Leak Test Submission'!$A261="","",IF('Leak Test Submission'!$B$8="","",'Leak Test Submission'!$B$8))</f>
        <v/>
      </c>
      <c r="R246" t="str">
        <f>IF('Leak Test Submission'!$A261="","",IF('Leak Test Submission'!$B$9="","",'Leak Test Submission'!$B$9))</f>
        <v/>
      </c>
      <c r="S246" t="str">
        <f>IF('Leak Test Submission'!$A261="","",IF('Leak Test Submission'!$C$9="","",'Leak Test Submission'!$C$9))</f>
        <v/>
      </c>
      <c r="T246" t="str">
        <f>IF('Leak Test Submission'!$A261="","","USA")</f>
        <v/>
      </c>
      <c r="U246" t="str">
        <f>IF('Leak Test Submission'!$A261="","",IF('Leak Test Submission'!$B$10="","",'Leak Test Submission'!$B$10))</f>
        <v/>
      </c>
      <c r="V246" t="str">
        <f>IF('Leak Test Submission'!$A261="","","")</f>
        <v/>
      </c>
      <c r="W246" t="str">
        <f>IF('Leak Test Submission'!$A261="","",IF('Leak Test Submission'!$B$11="","",'Leak Test Submission'!$B$11))</f>
        <v/>
      </c>
      <c r="X246" t="str">
        <f>IF('Leak Test Submission'!$A261="","",IF('Leak Test Submission'!$H$5="","",'Leak Test Submission'!$H$5))</f>
        <v/>
      </c>
      <c r="Y246" t="str">
        <f>IF('Leak Test Submission'!$A261="","",IF('Leak Test Submission'!$H$9="","",'Leak Test Submission'!$H$9))</f>
        <v/>
      </c>
      <c r="Z246" t="str">
        <f>IF('Leak Test Submission'!$A261="","",IF('Leak Test Submission'!$H$10="","",'Leak Test Submission'!$H$10))</f>
        <v/>
      </c>
      <c r="AA246" t="str">
        <f>IF('Leak Test Submission'!$A261="","",'Leak Test Submission'!$B$13&amp;IF(AND('Leak Test Submission'!$B$13&lt;&gt;"",'Leak Test Submission'!$B$14&lt;&gt;""),", ","")&amp;'Leak Test Submission'!$B$14&amp;IF(AND('Leak Test Submission'!$B$13&amp;'Leak Test Submission'!$B$14&lt;&gt;"",'Leak Test Submission'!$B$15&lt;&gt;""),", ","")&amp;'Leak Test Submission'!$B$15)</f>
        <v/>
      </c>
      <c r="AB246" t="str">
        <f>IF('Leak Test Submission'!$A261="","",'Leak Test Submission'!$D$13&amp;IF(AND('Leak Test Submission'!$D$13&lt;&gt;"",'Leak Test Submission'!$D$14&lt;&gt;""),", ","")&amp;'Leak Test Submission'!$D$14&amp;IF(AND('Leak Test Submission'!$D$13&amp;'Leak Test Submission'!$D$14&lt;&gt;"",'Leak Test Submission'!$D$15&lt;&gt;""),", ","")&amp;'Leak Test Submission'!$D$15)</f>
        <v/>
      </c>
      <c r="AC246" t="str">
        <f>IF('Leak Test Submission'!$A261="","",IF('Leak Test Submission'!$H$8="","",'Leak Test Submission'!$H$8))</f>
        <v/>
      </c>
      <c r="AD246" t="str">
        <f>IF('Leak Test Submission'!$A261="","",IF('Leak Test Submission'!$H$11="","",'Leak Test Submission'!$H$11))</f>
        <v/>
      </c>
      <c r="AE246" t="str">
        <f>IF('Leak Test Submission'!$A261="","",IF('Leak Test Submission'!$H$12="","",'Leak Test Submission'!$H$12))</f>
        <v/>
      </c>
      <c r="AF246" t="str">
        <f>IF('Leak Test Submission'!$A261="","",IF('Leak Test Submission'!$H$13="","",'Leak Test Submission'!$H$13))</f>
        <v/>
      </c>
      <c r="AG246" t="str">
        <f>IF('Leak Test Submission'!$A261="","",IF('Leak Test Submission'!$H$14="","",'Leak Test Submission'!$H$14))</f>
        <v/>
      </c>
      <c r="AH246" t="str">
        <f>IF('Leak Test Submission'!$A261="","",IF('Leak Test Submission'!$I$14="","",'Leak Test Submission'!$I$14))</f>
        <v/>
      </c>
      <c r="AI246" t="str">
        <f>IF('Leak Test Submission'!$A261="","","USA")</f>
        <v/>
      </c>
      <c r="AJ246" t="str">
        <f>IF('Leak Test Submission'!$A261="","",IF('Leak Test Submission'!$H$15="Yes",TRUE,FALSE))</f>
        <v/>
      </c>
      <c r="AK246" t="str">
        <f>IF('Leak Test Submission'!$A261="","",TRUE)</f>
        <v/>
      </c>
      <c r="AL246" t="str">
        <f>IF('Leak Test Submission'!$A261="","",FALSE)</f>
        <v/>
      </c>
      <c r="AN246" t="str">
        <f>IF('Leak Test Submission'!$A261="","",'Leak Test Submission'!A261)</f>
        <v/>
      </c>
      <c r="AO246" t="str">
        <f>IF('Leak Test Submission'!$A261="","",IF('Leak Test Submission'!$H$6="","",'Leak Test Submission'!$H$6))</f>
        <v/>
      </c>
    </row>
    <row r="247" spans="1:41" x14ac:dyDescent="0.25">
      <c r="A247" t="str">
        <f>IF('Leak Test Submission'!$A262="","",IF('Leak Test Submission'!B262&lt;&gt;"",'Leak Test Submission'!B262,IF('Leak Test Submission'!J262&lt;&gt;"",'Leak Test Submission'!J262,IF('Leak Test Submission'!I262&lt;&gt;"",'Leak Test Submission'!I262,""))))</f>
        <v/>
      </c>
      <c r="B247" t="str">
        <f>IF('Leak Test Submission'!$A262="","",IF('Leak Test Submission'!$B$5="","",'Leak Test Submission'!$B$5))</f>
        <v/>
      </c>
      <c r="C247" t="str">
        <f>IF('Leak Test Submission'!$A262="","",IF('Leak Test Submission'!D262="Blank","",'Leak Test Submission'!D262))</f>
        <v/>
      </c>
      <c r="D247" s="8" t="str">
        <f>IF('Leak Test Submission'!$A262="","",IF('Leak Test Submission'!E262="","",'Leak Test Submission'!E262))</f>
        <v/>
      </c>
      <c r="E247" s="9" t="str">
        <f>IF('Leak Test Submission'!$A262="","",IF('Leak Test Submission'!F262="","",'Leak Test Submission'!F262))</f>
        <v/>
      </c>
      <c r="F247" t="str">
        <f>IF('Leak Test Submission'!$A262="","","")</f>
        <v/>
      </c>
      <c r="G247" t="str">
        <f>IF('Leak Test Submission'!$A262="","",IF('Leak Test Submission'!G262="","",'Leak Test Submission'!G262))</f>
        <v/>
      </c>
      <c r="H247" t="str">
        <f>IF('Leak Test Submission'!$A262="","",IF('Leak Test Submission'!H262="","",'Leak Test Submission'!H262))</f>
        <v/>
      </c>
      <c r="I247" t="str">
        <f>IF('Leak Test Submission'!$A262="","",IF('Leak Test Submission'!I262="","",'Leak Test Submission'!I262))</f>
        <v/>
      </c>
      <c r="J247" t="str">
        <f>IF('Leak Test Submission'!$A262="","",IF('Leak Test Submission'!J262="","",'Leak Test Submission'!J262))</f>
        <v/>
      </c>
      <c r="K247" t="str">
        <f>IF('Leak Test Submission'!$A262="","","")</f>
        <v/>
      </c>
      <c r="L247" t="str">
        <f>IF('Leak Test Submission'!$A262="","","")</f>
        <v/>
      </c>
      <c r="M247" s="9" t="str">
        <f>IF('Leak Test Submission'!$A262="","",IF('Leak Test Submission'!C262="","",'Leak Test Submission'!C262))</f>
        <v/>
      </c>
      <c r="O247" t="str">
        <f>IF('Leak Test Submission'!$A262="","",IF('Leak Test Submission'!$B$6="","",'Leak Test Submission'!$B$6))</f>
        <v/>
      </c>
      <c r="P247" t="str">
        <f>IF('Leak Test Submission'!$A262="","",IF('Leak Test Submission'!$B$7="","",'Leak Test Submission'!$B$7))</f>
        <v/>
      </c>
      <c r="Q247" t="str">
        <f>IF('Leak Test Submission'!$A262="","",IF('Leak Test Submission'!$B$8="","",'Leak Test Submission'!$B$8))</f>
        <v/>
      </c>
      <c r="R247" t="str">
        <f>IF('Leak Test Submission'!$A262="","",IF('Leak Test Submission'!$B$9="","",'Leak Test Submission'!$B$9))</f>
        <v/>
      </c>
      <c r="S247" t="str">
        <f>IF('Leak Test Submission'!$A262="","",IF('Leak Test Submission'!$C$9="","",'Leak Test Submission'!$C$9))</f>
        <v/>
      </c>
      <c r="T247" t="str">
        <f>IF('Leak Test Submission'!$A262="","","USA")</f>
        <v/>
      </c>
      <c r="U247" t="str">
        <f>IF('Leak Test Submission'!$A262="","",IF('Leak Test Submission'!$B$10="","",'Leak Test Submission'!$B$10))</f>
        <v/>
      </c>
      <c r="V247" t="str">
        <f>IF('Leak Test Submission'!$A262="","","")</f>
        <v/>
      </c>
      <c r="W247" t="str">
        <f>IF('Leak Test Submission'!$A262="","",IF('Leak Test Submission'!$B$11="","",'Leak Test Submission'!$B$11))</f>
        <v/>
      </c>
      <c r="X247" t="str">
        <f>IF('Leak Test Submission'!$A262="","",IF('Leak Test Submission'!$H$5="","",'Leak Test Submission'!$H$5))</f>
        <v/>
      </c>
      <c r="Y247" t="str">
        <f>IF('Leak Test Submission'!$A262="","",IF('Leak Test Submission'!$H$9="","",'Leak Test Submission'!$H$9))</f>
        <v/>
      </c>
      <c r="Z247" t="str">
        <f>IF('Leak Test Submission'!$A262="","",IF('Leak Test Submission'!$H$10="","",'Leak Test Submission'!$H$10))</f>
        <v/>
      </c>
      <c r="AA247" t="str">
        <f>IF('Leak Test Submission'!$A262="","",'Leak Test Submission'!$B$13&amp;IF(AND('Leak Test Submission'!$B$13&lt;&gt;"",'Leak Test Submission'!$B$14&lt;&gt;""),", ","")&amp;'Leak Test Submission'!$B$14&amp;IF(AND('Leak Test Submission'!$B$13&amp;'Leak Test Submission'!$B$14&lt;&gt;"",'Leak Test Submission'!$B$15&lt;&gt;""),", ","")&amp;'Leak Test Submission'!$B$15)</f>
        <v/>
      </c>
      <c r="AB247" t="str">
        <f>IF('Leak Test Submission'!$A262="","",'Leak Test Submission'!$D$13&amp;IF(AND('Leak Test Submission'!$D$13&lt;&gt;"",'Leak Test Submission'!$D$14&lt;&gt;""),", ","")&amp;'Leak Test Submission'!$D$14&amp;IF(AND('Leak Test Submission'!$D$13&amp;'Leak Test Submission'!$D$14&lt;&gt;"",'Leak Test Submission'!$D$15&lt;&gt;""),", ","")&amp;'Leak Test Submission'!$D$15)</f>
        <v/>
      </c>
      <c r="AC247" t="str">
        <f>IF('Leak Test Submission'!$A262="","",IF('Leak Test Submission'!$H$8="","",'Leak Test Submission'!$H$8))</f>
        <v/>
      </c>
      <c r="AD247" t="str">
        <f>IF('Leak Test Submission'!$A262="","",IF('Leak Test Submission'!$H$11="","",'Leak Test Submission'!$H$11))</f>
        <v/>
      </c>
      <c r="AE247" t="str">
        <f>IF('Leak Test Submission'!$A262="","",IF('Leak Test Submission'!$H$12="","",'Leak Test Submission'!$H$12))</f>
        <v/>
      </c>
      <c r="AF247" t="str">
        <f>IF('Leak Test Submission'!$A262="","",IF('Leak Test Submission'!$H$13="","",'Leak Test Submission'!$H$13))</f>
        <v/>
      </c>
      <c r="AG247" t="str">
        <f>IF('Leak Test Submission'!$A262="","",IF('Leak Test Submission'!$H$14="","",'Leak Test Submission'!$H$14))</f>
        <v/>
      </c>
      <c r="AH247" t="str">
        <f>IF('Leak Test Submission'!$A262="","",IF('Leak Test Submission'!$I$14="","",'Leak Test Submission'!$I$14))</f>
        <v/>
      </c>
      <c r="AI247" t="str">
        <f>IF('Leak Test Submission'!$A262="","","USA")</f>
        <v/>
      </c>
      <c r="AJ247" t="str">
        <f>IF('Leak Test Submission'!$A262="","",IF('Leak Test Submission'!$H$15="Yes",TRUE,FALSE))</f>
        <v/>
      </c>
      <c r="AK247" t="str">
        <f>IF('Leak Test Submission'!$A262="","",TRUE)</f>
        <v/>
      </c>
      <c r="AL247" t="str">
        <f>IF('Leak Test Submission'!$A262="","",FALSE)</f>
        <v/>
      </c>
      <c r="AN247" t="str">
        <f>IF('Leak Test Submission'!$A262="","",'Leak Test Submission'!A262)</f>
        <v/>
      </c>
      <c r="AO247" t="str">
        <f>IF('Leak Test Submission'!$A262="","",IF('Leak Test Submission'!$H$6="","",'Leak Test Submission'!$H$6))</f>
        <v/>
      </c>
    </row>
    <row r="248" spans="1:41" x14ac:dyDescent="0.25">
      <c r="A248" t="str">
        <f>IF('Leak Test Submission'!$A263="","",IF('Leak Test Submission'!B263&lt;&gt;"",'Leak Test Submission'!B263,IF('Leak Test Submission'!J263&lt;&gt;"",'Leak Test Submission'!J263,IF('Leak Test Submission'!I263&lt;&gt;"",'Leak Test Submission'!I263,""))))</f>
        <v/>
      </c>
      <c r="B248" t="str">
        <f>IF('Leak Test Submission'!$A263="","",IF('Leak Test Submission'!$B$5="","",'Leak Test Submission'!$B$5))</f>
        <v/>
      </c>
      <c r="C248" t="str">
        <f>IF('Leak Test Submission'!$A263="","",IF('Leak Test Submission'!D263="Blank","",'Leak Test Submission'!D263))</f>
        <v/>
      </c>
      <c r="D248" s="8" t="str">
        <f>IF('Leak Test Submission'!$A263="","",IF('Leak Test Submission'!E263="","",'Leak Test Submission'!E263))</f>
        <v/>
      </c>
      <c r="E248" s="9" t="str">
        <f>IF('Leak Test Submission'!$A263="","",IF('Leak Test Submission'!F263="","",'Leak Test Submission'!F263))</f>
        <v/>
      </c>
      <c r="F248" t="str">
        <f>IF('Leak Test Submission'!$A263="","","")</f>
        <v/>
      </c>
      <c r="G248" t="str">
        <f>IF('Leak Test Submission'!$A263="","",IF('Leak Test Submission'!G263="","",'Leak Test Submission'!G263))</f>
        <v/>
      </c>
      <c r="H248" t="str">
        <f>IF('Leak Test Submission'!$A263="","",IF('Leak Test Submission'!H263="","",'Leak Test Submission'!H263))</f>
        <v/>
      </c>
      <c r="I248" t="str">
        <f>IF('Leak Test Submission'!$A263="","",IF('Leak Test Submission'!I263="","",'Leak Test Submission'!I263))</f>
        <v/>
      </c>
      <c r="J248" t="str">
        <f>IF('Leak Test Submission'!$A263="","",IF('Leak Test Submission'!J263="","",'Leak Test Submission'!J263))</f>
        <v/>
      </c>
      <c r="K248" t="str">
        <f>IF('Leak Test Submission'!$A263="","","")</f>
        <v/>
      </c>
      <c r="L248" t="str">
        <f>IF('Leak Test Submission'!$A263="","","")</f>
        <v/>
      </c>
      <c r="M248" s="9" t="str">
        <f>IF('Leak Test Submission'!$A263="","",IF('Leak Test Submission'!C263="","",'Leak Test Submission'!C263))</f>
        <v/>
      </c>
      <c r="O248" t="str">
        <f>IF('Leak Test Submission'!$A263="","",IF('Leak Test Submission'!$B$6="","",'Leak Test Submission'!$B$6))</f>
        <v/>
      </c>
      <c r="P248" t="str">
        <f>IF('Leak Test Submission'!$A263="","",IF('Leak Test Submission'!$B$7="","",'Leak Test Submission'!$B$7))</f>
        <v/>
      </c>
      <c r="Q248" t="str">
        <f>IF('Leak Test Submission'!$A263="","",IF('Leak Test Submission'!$B$8="","",'Leak Test Submission'!$B$8))</f>
        <v/>
      </c>
      <c r="R248" t="str">
        <f>IF('Leak Test Submission'!$A263="","",IF('Leak Test Submission'!$B$9="","",'Leak Test Submission'!$B$9))</f>
        <v/>
      </c>
      <c r="S248" t="str">
        <f>IF('Leak Test Submission'!$A263="","",IF('Leak Test Submission'!$C$9="","",'Leak Test Submission'!$C$9))</f>
        <v/>
      </c>
      <c r="T248" t="str">
        <f>IF('Leak Test Submission'!$A263="","","USA")</f>
        <v/>
      </c>
      <c r="U248" t="str">
        <f>IF('Leak Test Submission'!$A263="","",IF('Leak Test Submission'!$B$10="","",'Leak Test Submission'!$B$10))</f>
        <v/>
      </c>
      <c r="V248" t="str">
        <f>IF('Leak Test Submission'!$A263="","","")</f>
        <v/>
      </c>
      <c r="W248" t="str">
        <f>IF('Leak Test Submission'!$A263="","",IF('Leak Test Submission'!$B$11="","",'Leak Test Submission'!$B$11))</f>
        <v/>
      </c>
      <c r="X248" t="str">
        <f>IF('Leak Test Submission'!$A263="","",IF('Leak Test Submission'!$H$5="","",'Leak Test Submission'!$H$5))</f>
        <v/>
      </c>
      <c r="Y248" t="str">
        <f>IF('Leak Test Submission'!$A263="","",IF('Leak Test Submission'!$H$9="","",'Leak Test Submission'!$H$9))</f>
        <v/>
      </c>
      <c r="Z248" t="str">
        <f>IF('Leak Test Submission'!$A263="","",IF('Leak Test Submission'!$H$10="","",'Leak Test Submission'!$H$10))</f>
        <v/>
      </c>
      <c r="AA248" t="str">
        <f>IF('Leak Test Submission'!$A263="","",'Leak Test Submission'!$B$13&amp;IF(AND('Leak Test Submission'!$B$13&lt;&gt;"",'Leak Test Submission'!$B$14&lt;&gt;""),", ","")&amp;'Leak Test Submission'!$B$14&amp;IF(AND('Leak Test Submission'!$B$13&amp;'Leak Test Submission'!$B$14&lt;&gt;"",'Leak Test Submission'!$B$15&lt;&gt;""),", ","")&amp;'Leak Test Submission'!$B$15)</f>
        <v/>
      </c>
      <c r="AB248" t="str">
        <f>IF('Leak Test Submission'!$A263="","",'Leak Test Submission'!$D$13&amp;IF(AND('Leak Test Submission'!$D$13&lt;&gt;"",'Leak Test Submission'!$D$14&lt;&gt;""),", ","")&amp;'Leak Test Submission'!$D$14&amp;IF(AND('Leak Test Submission'!$D$13&amp;'Leak Test Submission'!$D$14&lt;&gt;"",'Leak Test Submission'!$D$15&lt;&gt;""),", ","")&amp;'Leak Test Submission'!$D$15)</f>
        <v/>
      </c>
      <c r="AC248" t="str">
        <f>IF('Leak Test Submission'!$A263="","",IF('Leak Test Submission'!$H$8="","",'Leak Test Submission'!$H$8))</f>
        <v/>
      </c>
      <c r="AD248" t="str">
        <f>IF('Leak Test Submission'!$A263="","",IF('Leak Test Submission'!$H$11="","",'Leak Test Submission'!$H$11))</f>
        <v/>
      </c>
      <c r="AE248" t="str">
        <f>IF('Leak Test Submission'!$A263="","",IF('Leak Test Submission'!$H$12="","",'Leak Test Submission'!$H$12))</f>
        <v/>
      </c>
      <c r="AF248" t="str">
        <f>IF('Leak Test Submission'!$A263="","",IF('Leak Test Submission'!$H$13="","",'Leak Test Submission'!$H$13))</f>
        <v/>
      </c>
      <c r="AG248" t="str">
        <f>IF('Leak Test Submission'!$A263="","",IF('Leak Test Submission'!$H$14="","",'Leak Test Submission'!$H$14))</f>
        <v/>
      </c>
      <c r="AH248" t="str">
        <f>IF('Leak Test Submission'!$A263="","",IF('Leak Test Submission'!$I$14="","",'Leak Test Submission'!$I$14))</f>
        <v/>
      </c>
      <c r="AI248" t="str">
        <f>IF('Leak Test Submission'!$A263="","","USA")</f>
        <v/>
      </c>
      <c r="AJ248" t="str">
        <f>IF('Leak Test Submission'!$A263="","",IF('Leak Test Submission'!$H$15="Yes",TRUE,FALSE))</f>
        <v/>
      </c>
      <c r="AK248" t="str">
        <f>IF('Leak Test Submission'!$A263="","",TRUE)</f>
        <v/>
      </c>
      <c r="AL248" t="str">
        <f>IF('Leak Test Submission'!$A263="","",FALSE)</f>
        <v/>
      </c>
      <c r="AN248" t="str">
        <f>IF('Leak Test Submission'!$A263="","",'Leak Test Submission'!A263)</f>
        <v/>
      </c>
      <c r="AO248" t="str">
        <f>IF('Leak Test Submission'!$A263="","",IF('Leak Test Submission'!$H$6="","",'Leak Test Submission'!$H$6))</f>
        <v/>
      </c>
    </row>
    <row r="249" spans="1:41" x14ac:dyDescent="0.25">
      <c r="A249" t="str">
        <f>IF('Leak Test Submission'!$A264="","",IF('Leak Test Submission'!B264&lt;&gt;"",'Leak Test Submission'!B264,IF('Leak Test Submission'!J264&lt;&gt;"",'Leak Test Submission'!J264,IF('Leak Test Submission'!I264&lt;&gt;"",'Leak Test Submission'!I264,""))))</f>
        <v/>
      </c>
      <c r="B249" t="str">
        <f>IF('Leak Test Submission'!$A264="","",IF('Leak Test Submission'!$B$5="","",'Leak Test Submission'!$B$5))</f>
        <v/>
      </c>
      <c r="C249" t="str">
        <f>IF('Leak Test Submission'!$A264="","",IF('Leak Test Submission'!D264="Blank","",'Leak Test Submission'!D264))</f>
        <v/>
      </c>
      <c r="D249" s="8" t="str">
        <f>IF('Leak Test Submission'!$A264="","",IF('Leak Test Submission'!E264="","",'Leak Test Submission'!E264))</f>
        <v/>
      </c>
      <c r="E249" s="9" t="str">
        <f>IF('Leak Test Submission'!$A264="","",IF('Leak Test Submission'!F264="","",'Leak Test Submission'!F264))</f>
        <v/>
      </c>
      <c r="F249" t="str">
        <f>IF('Leak Test Submission'!$A264="","","")</f>
        <v/>
      </c>
      <c r="G249" t="str">
        <f>IF('Leak Test Submission'!$A264="","",IF('Leak Test Submission'!G264="","",'Leak Test Submission'!G264))</f>
        <v/>
      </c>
      <c r="H249" t="str">
        <f>IF('Leak Test Submission'!$A264="","",IF('Leak Test Submission'!H264="","",'Leak Test Submission'!H264))</f>
        <v/>
      </c>
      <c r="I249" t="str">
        <f>IF('Leak Test Submission'!$A264="","",IF('Leak Test Submission'!I264="","",'Leak Test Submission'!I264))</f>
        <v/>
      </c>
      <c r="J249" t="str">
        <f>IF('Leak Test Submission'!$A264="","",IF('Leak Test Submission'!J264="","",'Leak Test Submission'!J264))</f>
        <v/>
      </c>
      <c r="K249" t="str">
        <f>IF('Leak Test Submission'!$A264="","","")</f>
        <v/>
      </c>
      <c r="L249" t="str">
        <f>IF('Leak Test Submission'!$A264="","","")</f>
        <v/>
      </c>
      <c r="M249" s="9" t="str">
        <f>IF('Leak Test Submission'!$A264="","",IF('Leak Test Submission'!C264="","",'Leak Test Submission'!C264))</f>
        <v/>
      </c>
      <c r="O249" t="str">
        <f>IF('Leak Test Submission'!$A264="","",IF('Leak Test Submission'!$B$6="","",'Leak Test Submission'!$B$6))</f>
        <v/>
      </c>
      <c r="P249" t="str">
        <f>IF('Leak Test Submission'!$A264="","",IF('Leak Test Submission'!$B$7="","",'Leak Test Submission'!$B$7))</f>
        <v/>
      </c>
      <c r="Q249" t="str">
        <f>IF('Leak Test Submission'!$A264="","",IF('Leak Test Submission'!$B$8="","",'Leak Test Submission'!$B$8))</f>
        <v/>
      </c>
      <c r="R249" t="str">
        <f>IF('Leak Test Submission'!$A264="","",IF('Leak Test Submission'!$B$9="","",'Leak Test Submission'!$B$9))</f>
        <v/>
      </c>
      <c r="S249" t="str">
        <f>IF('Leak Test Submission'!$A264="","",IF('Leak Test Submission'!$C$9="","",'Leak Test Submission'!$C$9))</f>
        <v/>
      </c>
      <c r="T249" t="str">
        <f>IF('Leak Test Submission'!$A264="","","USA")</f>
        <v/>
      </c>
      <c r="U249" t="str">
        <f>IF('Leak Test Submission'!$A264="","",IF('Leak Test Submission'!$B$10="","",'Leak Test Submission'!$B$10))</f>
        <v/>
      </c>
      <c r="V249" t="str">
        <f>IF('Leak Test Submission'!$A264="","","")</f>
        <v/>
      </c>
      <c r="W249" t="str">
        <f>IF('Leak Test Submission'!$A264="","",IF('Leak Test Submission'!$B$11="","",'Leak Test Submission'!$B$11))</f>
        <v/>
      </c>
      <c r="X249" t="str">
        <f>IF('Leak Test Submission'!$A264="","",IF('Leak Test Submission'!$H$5="","",'Leak Test Submission'!$H$5))</f>
        <v/>
      </c>
      <c r="Y249" t="str">
        <f>IF('Leak Test Submission'!$A264="","",IF('Leak Test Submission'!$H$9="","",'Leak Test Submission'!$H$9))</f>
        <v/>
      </c>
      <c r="Z249" t="str">
        <f>IF('Leak Test Submission'!$A264="","",IF('Leak Test Submission'!$H$10="","",'Leak Test Submission'!$H$10))</f>
        <v/>
      </c>
      <c r="AA249" t="str">
        <f>IF('Leak Test Submission'!$A264="","",'Leak Test Submission'!$B$13&amp;IF(AND('Leak Test Submission'!$B$13&lt;&gt;"",'Leak Test Submission'!$B$14&lt;&gt;""),", ","")&amp;'Leak Test Submission'!$B$14&amp;IF(AND('Leak Test Submission'!$B$13&amp;'Leak Test Submission'!$B$14&lt;&gt;"",'Leak Test Submission'!$B$15&lt;&gt;""),", ","")&amp;'Leak Test Submission'!$B$15)</f>
        <v/>
      </c>
      <c r="AB249" t="str">
        <f>IF('Leak Test Submission'!$A264="","",'Leak Test Submission'!$D$13&amp;IF(AND('Leak Test Submission'!$D$13&lt;&gt;"",'Leak Test Submission'!$D$14&lt;&gt;""),", ","")&amp;'Leak Test Submission'!$D$14&amp;IF(AND('Leak Test Submission'!$D$13&amp;'Leak Test Submission'!$D$14&lt;&gt;"",'Leak Test Submission'!$D$15&lt;&gt;""),", ","")&amp;'Leak Test Submission'!$D$15)</f>
        <v/>
      </c>
      <c r="AC249" t="str">
        <f>IF('Leak Test Submission'!$A264="","",IF('Leak Test Submission'!$H$8="","",'Leak Test Submission'!$H$8))</f>
        <v/>
      </c>
      <c r="AD249" t="str">
        <f>IF('Leak Test Submission'!$A264="","",IF('Leak Test Submission'!$H$11="","",'Leak Test Submission'!$H$11))</f>
        <v/>
      </c>
      <c r="AE249" t="str">
        <f>IF('Leak Test Submission'!$A264="","",IF('Leak Test Submission'!$H$12="","",'Leak Test Submission'!$H$12))</f>
        <v/>
      </c>
      <c r="AF249" t="str">
        <f>IF('Leak Test Submission'!$A264="","",IF('Leak Test Submission'!$H$13="","",'Leak Test Submission'!$H$13))</f>
        <v/>
      </c>
      <c r="AG249" t="str">
        <f>IF('Leak Test Submission'!$A264="","",IF('Leak Test Submission'!$H$14="","",'Leak Test Submission'!$H$14))</f>
        <v/>
      </c>
      <c r="AH249" t="str">
        <f>IF('Leak Test Submission'!$A264="","",IF('Leak Test Submission'!$I$14="","",'Leak Test Submission'!$I$14))</f>
        <v/>
      </c>
      <c r="AI249" t="str">
        <f>IF('Leak Test Submission'!$A264="","","USA")</f>
        <v/>
      </c>
      <c r="AJ249" t="str">
        <f>IF('Leak Test Submission'!$A264="","",IF('Leak Test Submission'!$H$15="Yes",TRUE,FALSE))</f>
        <v/>
      </c>
      <c r="AK249" t="str">
        <f>IF('Leak Test Submission'!$A264="","",TRUE)</f>
        <v/>
      </c>
      <c r="AL249" t="str">
        <f>IF('Leak Test Submission'!$A264="","",FALSE)</f>
        <v/>
      </c>
      <c r="AN249" t="str">
        <f>IF('Leak Test Submission'!$A264="","",'Leak Test Submission'!A264)</f>
        <v/>
      </c>
      <c r="AO249" t="str">
        <f>IF('Leak Test Submission'!$A264="","",IF('Leak Test Submission'!$H$6="","",'Leak Test Submission'!$H$6))</f>
        <v/>
      </c>
    </row>
    <row r="250" spans="1:41" x14ac:dyDescent="0.25">
      <c r="A250" t="str">
        <f>IF('Leak Test Submission'!$A265="","",IF('Leak Test Submission'!B265&lt;&gt;"",'Leak Test Submission'!B265,IF('Leak Test Submission'!J265&lt;&gt;"",'Leak Test Submission'!J265,IF('Leak Test Submission'!I265&lt;&gt;"",'Leak Test Submission'!I265,""))))</f>
        <v/>
      </c>
      <c r="B250" t="str">
        <f>IF('Leak Test Submission'!$A265="","",IF('Leak Test Submission'!$B$5="","",'Leak Test Submission'!$B$5))</f>
        <v/>
      </c>
      <c r="C250" t="str">
        <f>IF('Leak Test Submission'!$A265="","",IF('Leak Test Submission'!D265="Blank","",'Leak Test Submission'!D265))</f>
        <v/>
      </c>
      <c r="D250" s="8" t="str">
        <f>IF('Leak Test Submission'!$A265="","",IF('Leak Test Submission'!E265="","",'Leak Test Submission'!E265))</f>
        <v/>
      </c>
      <c r="E250" s="9" t="str">
        <f>IF('Leak Test Submission'!$A265="","",IF('Leak Test Submission'!F265="","",'Leak Test Submission'!F265))</f>
        <v/>
      </c>
      <c r="F250" t="str">
        <f>IF('Leak Test Submission'!$A265="","","")</f>
        <v/>
      </c>
      <c r="G250" t="str">
        <f>IF('Leak Test Submission'!$A265="","",IF('Leak Test Submission'!G265="","",'Leak Test Submission'!G265))</f>
        <v/>
      </c>
      <c r="H250" t="str">
        <f>IF('Leak Test Submission'!$A265="","",IF('Leak Test Submission'!H265="","",'Leak Test Submission'!H265))</f>
        <v/>
      </c>
      <c r="I250" t="str">
        <f>IF('Leak Test Submission'!$A265="","",IF('Leak Test Submission'!I265="","",'Leak Test Submission'!I265))</f>
        <v/>
      </c>
      <c r="J250" t="str">
        <f>IF('Leak Test Submission'!$A265="","",IF('Leak Test Submission'!J265="","",'Leak Test Submission'!J265))</f>
        <v/>
      </c>
      <c r="K250" t="str">
        <f>IF('Leak Test Submission'!$A265="","","")</f>
        <v/>
      </c>
      <c r="L250" t="str">
        <f>IF('Leak Test Submission'!$A265="","","")</f>
        <v/>
      </c>
      <c r="M250" s="9" t="str">
        <f>IF('Leak Test Submission'!$A265="","",IF('Leak Test Submission'!C265="","",'Leak Test Submission'!C265))</f>
        <v/>
      </c>
      <c r="O250" t="str">
        <f>IF('Leak Test Submission'!$A265="","",IF('Leak Test Submission'!$B$6="","",'Leak Test Submission'!$B$6))</f>
        <v/>
      </c>
      <c r="P250" t="str">
        <f>IF('Leak Test Submission'!$A265="","",IF('Leak Test Submission'!$B$7="","",'Leak Test Submission'!$B$7))</f>
        <v/>
      </c>
      <c r="Q250" t="str">
        <f>IF('Leak Test Submission'!$A265="","",IF('Leak Test Submission'!$B$8="","",'Leak Test Submission'!$B$8))</f>
        <v/>
      </c>
      <c r="R250" t="str">
        <f>IF('Leak Test Submission'!$A265="","",IF('Leak Test Submission'!$B$9="","",'Leak Test Submission'!$B$9))</f>
        <v/>
      </c>
      <c r="S250" t="str">
        <f>IF('Leak Test Submission'!$A265="","",IF('Leak Test Submission'!$C$9="","",'Leak Test Submission'!$C$9))</f>
        <v/>
      </c>
      <c r="T250" t="str">
        <f>IF('Leak Test Submission'!$A265="","","USA")</f>
        <v/>
      </c>
      <c r="U250" t="str">
        <f>IF('Leak Test Submission'!$A265="","",IF('Leak Test Submission'!$B$10="","",'Leak Test Submission'!$B$10))</f>
        <v/>
      </c>
      <c r="V250" t="str">
        <f>IF('Leak Test Submission'!$A265="","","")</f>
        <v/>
      </c>
      <c r="W250" t="str">
        <f>IF('Leak Test Submission'!$A265="","",IF('Leak Test Submission'!$B$11="","",'Leak Test Submission'!$B$11))</f>
        <v/>
      </c>
      <c r="X250" t="str">
        <f>IF('Leak Test Submission'!$A265="","",IF('Leak Test Submission'!$H$5="","",'Leak Test Submission'!$H$5))</f>
        <v/>
      </c>
      <c r="Y250" t="str">
        <f>IF('Leak Test Submission'!$A265="","",IF('Leak Test Submission'!$H$9="","",'Leak Test Submission'!$H$9))</f>
        <v/>
      </c>
      <c r="Z250" t="str">
        <f>IF('Leak Test Submission'!$A265="","",IF('Leak Test Submission'!$H$10="","",'Leak Test Submission'!$H$10))</f>
        <v/>
      </c>
      <c r="AA250" t="str">
        <f>IF('Leak Test Submission'!$A265="","",'Leak Test Submission'!$B$13&amp;IF(AND('Leak Test Submission'!$B$13&lt;&gt;"",'Leak Test Submission'!$B$14&lt;&gt;""),", ","")&amp;'Leak Test Submission'!$B$14&amp;IF(AND('Leak Test Submission'!$B$13&amp;'Leak Test Submission'!$B$14&lt;&gt;"",'Leak Test Submission'!$B$15&lt;&gt;""),", ","")&amp;'Leak Test Submission'!$B$15)</f>
        <v/>
      </c>
      <c r="AB250" t="str">
        <f>IF('Leak Test Submission'!$A265="","",'Leak Test Submission'!$D$13&amp;IF(AND('Leak Test Submission'!$D$13&lt;&gt;"",'Leak Test Submission'!$D$14&lt;&gt;""),", ","")&amp;'Leak Test Submission'!$D$14&amp;IF(AND('Leak Test Submission'!$D$13&amp;'Leak Test Submission'!$D$14&lt;&gt;"",'Leak Test Submission'!$D$15&lt;&gt;""),", ","")&amp;'Leak Test Submission'!$D$15)</f>
        <v/>
      </c>
      <c r="AC250" t="str">
        <f>IF('Leak Test Submission'!$A265="","",IF('Leak Test Submission'!$H$8="","",'Leak Test Submission'!$H$8))</f>
        <v/>
      </c>
      <c r="AD250" t="str">
        <f>IF('Leak Test Submission'!$A265="","",IF('Leak Test Submission'!$H$11="","",'Leak Test Submission'!$H$11))</f>
        <v/>
      </c>
      <c r="AE250" t="str">
        <f>IF('Leak Test Submission'!$A265="","",IF('Leak Test Submission'!$H$12="","",'Leak Test Submission'!$H$12))</f>
        <v/>
      </c>
      <c r="AF250" t="str">
        <f>IF('Leak Test Submission'!$A265="","",IF('Leak Test Submission'!$H$13="","",'Leak Test Submission'!$H$13))</f>
        <v/>
      </c>
      <c r="AG250" t="str">
        <f>IF('Leak Test Submission'!$A265="","",IF('Leak Test Submission'!$H$14="","",'Leak Test Submission'!$H$14))</f>
        <v/>
      </c>
      <c r="AH250" t="str">
        <f>IF('Leak Test Submission'!$A265="","",IF('Leak Test Submission'!$I$14="","",'Leak Test Submission'!$I$14))</f>
        <v/>
      </c>
      <c r="AI250" t="str">
        <f>IF('Leak Test Submission'!$A265="","","USA")</f>
        <v/>
      </c>
      <c r="AJ250" t="str">
        <f>IF('Leak Test Submission'!$A265="","",IF('Leak Test Submission'!$H$15="Yes",TRUE,FALSE))</f>
        <v/>
      </c>
      <c r="AK250" t="str">
        <f>IF('Leak Test Submission'!$A265="","",TRUE)</f>
        <v/>
      </c>
      <c r="AL250" t="str">
        <f>IF('Leak Test Submission'!$A265="","",FALSE)</f>
        <v/>
      </c>
      <c r="AN250" t="str">
        <f>IF('Leak Test Submission'!$A265="","",'Leak Test Submission'!A265)</f>
        <v/>
      </c>
      <c r="AO250" t="str">
        <f>IF('Leak Test Submission'!$A265="","",IF('Leak Test Submission'!$H$6="","",'Leak Test Submission'!$H$6))</f>
        <v/>
      </c>
    </row>
    <row r="251" spans="1:41" x14ac:dyDescent="0.25">
      <c r="A251" t="str">
        <f>IF('Leak Test Submission'!$A266="","",IF('Leak Test Submission'!B266&lt;&gt;"",'Leak Test Submission'!B266,IF('Leak Test Submission'!J266&lt;&gt;"",'Leak Test Submission'!J266,IF('Leak Test Submission'!I266&lt;&gt;"",'Leak Test Submission'!I266,""))))</f>
        <v/>
      </c>
      <c r="B251" t="str">
        <f>IF('Leak Test Submission'!$A266="","",IF('Leak Test Submission'!$B$5="","",'Leak Test Submission'!$B$5))</f>
        <v/>
      </c>
      <c r="C251" t="str">
        <f>IF('Leak Test Submission'!$A266="","",IF('Leak Test Submission'!D266="Blank","",'Leak Test Submission'!D266))</f>
        <v/>
      </c>
      <c r="D251" s="8" t="str">
        <f>IF('Leak Test Submission'!$A266="","",IF('Leak Test Submission'!E266="","",'Leak Test Submission'!E266))</f>
        <v/>
      </c>
      <c r="E251" s="9" t="str">
        <f>IF('Leak Test Submission'!$A266="","",IF('Leak Test Submission'!F266="","",'Leak Test Submission'!F266))</f>
        <v/>
      </c>
      <c r="F251" t="str">
        <f>IF('Leak Test Submission'!$A266="","","")</f>
        <v/>
      </c>
      <c r="G251" t="str">
        <f>IF('Leak Test Submission'!$A266="","",IF('Leak Test Submission'!G266="","",'Leak Test Submission'!G266))</f>
        <v/>
      </c>
      <c r="H251" t="str">
        <f>IF('Leak Test Submission'!$A266="","",IF('Leak Test Submission'!H266="","",'Leak Test Submission'!H266))</f>
        <v/>
      </c>
      <c r="I251" t="str">
        <f>IF('Leak Test Submission'!$A266="","",IF('Leak Test Submission'!I266="","",'Leak Test Submission'!I266))</f>
        <v/>
      </c>
      <c r="J251" t="str">
        <f>IF('Leak Test Submission'!$A266="","",IF('Leak Test Submission'!J266="","",'Leak Test Submission'!J266))</f>
        <v/>
      </c>
      <c r="K251" t="str">
        <f>IF('Leak Test Submission'!$A266="","","")</f>
        <v/>
      </c>
      <c r="L251" t="str">
        <f>IF('Leak Test Submission'!$A266="","","")</f>
        <v/>
      </c>
      <c r="M251" s="9" t="str">
        <f>IF('Leak Test Submission'!$A266="","",IF('Leak Test Submission'!C266="","",'Leak Test Submission'!C266))</f>
        <v/>
      </c>
      <c r="O251" t="str">
        <f>IF('Leak Test Submission'!$A266="","",IF('Leak Test Submission'!$B$6="","",'Leak Test Submission'!$B$6))</f>
        <v/>
      </c>
      <c r="P251" t="str">
        <f>IF('Leak Test Submission'!$A266="","",IF('Leak Test Submission'!$B$7="","",'Leak Test Submission'!$B$7))</f>
        <v/>
      </c>
      <c r="Q251" t="str">
        <f>IF('Leak Test Submission'!$A266="","",IF('Leak Test Submission'!$B$8="","",'Leak Test Submission'!$B$8))</f>
        <v/>
      </c>
      <c r="R251" t="str">
        <f>IF('Leak Test Submission'!$A266="","",IF('Leak Test Submission'!$B$9="","",'Leak Test Submission'!$B$9))</f>
        <v/>
      </c>
      <c r="S251" t="str">
        <f>IF('Leak Test Submission'!$A266="","",IF('Leak Test Submission'!$C$9="","",'Leak Test Submission'!$C$9))</f>
        <v/>
      </c>
      <c r="T251" t="str">
        <f>IF('Leak Test Submission'!$A266="","","USA")</f>
        <v/>
      </c>
      <c r="U251" t="str">
        <f>IF('Leak Test Submission'!$A266="","",IF('Leak Test Submission'!$B$10="","",'Leak Test Submission'!$B$10))</f>
        <v/>
      </c>
      <c r="V251" t="str">
        <f>IF('Leak Test Submission'!$A266="","","")</f>
        <v/>
      </c>
      <c r="W251" t="str">
        <f>IF('Leak Test Submission'!$A266="","",IF('Leak Test Submission'!$B$11="","",'Leak Test Submission'!$B$11))</f>
        <v/>
      </c>
      <c r="X251" t="str">
        <f>IF('Leak Test Submission'!$A266="","",IF('Leak Test Submission'!$H$5="","",'Leak Test Submission'!$H$5))</f>
        <v/>
      </c>
      <c r="Y251" t="str">
        <f>IF('Leak Test Submission'!$A266="","",IF('Leak Test Submission'!$H$9="","",'Leak Test Submission'!$H$9))</f>
        <v/>
      </c>
      <c r="Z251" t="str">
        <f>IF('Leak Test Submission'!$A266="","",IF('Leak Test Submission'!$H$10="","",'Leak Test Submission'!$H$10))</f>
        <v/>
      </c>
      <c r="AA251" t="str">
        <f>IF('Leak Test Submission'!$A266="","",'Leak Test Submission'!$B$13&amp;IF(AND('Leak Test Submission'!$B$13&lt;&gt;"",'Leak Test Submission'!$B$14&lt;&gt;""),", ","")&amp;'Leak Test Submission'!$B$14&amp;IF(AND('Leak Test Submission'!$B$13&amp;'Leak Test Submission'!$B$14&lt;&gt;"",'Leak Test Submission'!$B$15&lt;&gt;""),", ","")&amp;'Leak Test Submission'!$B$15)</f>
        <v/>
      </c>
      <c r="AB251" t="str">
        <f>IF('Leak Test Submission'!$A266="","",'Leak Test Submission'!$D$13&amp;IF(AND('Leak Test Submission'!$D$13&lt;&gt;"",'Leak Test Submission'!$D$14&lt;&gt;""),", ","")&amp;'Leak Test Submission'!$D$14&amp;IF(AND('Leak Test Submission'!$D$13&amp;'Leak Test Submission'!$D$14&lt;&gt;"",'Leak Test Submission'!$D$15&lt;&gt;""),", ","")&amp;'Leak Test Submission'!$D$15)</f>
        <v/>
      </c>
      <c r="AC251" t="str">
        <f>IF('Leak Test Submission'!$A266="","",IF('Leak Test Submission'!$H$8="","",'Leak Test Submission'!$H$8))</f>
        <v/>
      </c>
      <c r="AD251" t="str">
        <f>IF('Leak Test Submission'!$A266="","",IF('Leak Test Submission'!$H$11="","",'Leak Test Submission'!$H$11))</f>
        <v/>
      </c>
      <c r="AE251" t="str">
        <f>IF('Leak Test Submission'!$A266="","",IF('Leak Test Submission'!$H$12="","",'Leak Test Submission'!$H$12))</f>
        <v/>
      </c>
      <c r="AF251" t="str">
        <f>IF('Leak Test Submission'!$A266="","",IF('Leak Test Submission'!$H$13="","",'Leak Test Submission'!$H$13))</f>
        <v/>
      </c>
      <c r="AG251" t="str">
        <f>IF('Leak Test Submission'!$A266="","",IF('Leak Test Submission'!$H$14="","",'Leak Test Submission'!$H$14))</f>
        <v/>
      </c>
      <c r="AH251" t="str">
        <f>IF('Leak Test Submission'!$A266="","",IF('Leak Test Submission'!$I$14="","",'Leak Test Submission'!$I$14))</f>
        <v/>
      </c>
      <c r="AI251" t="str">
        <f>IF('Leak Test Submission'!$A266="","","USA")</f>
        <v/>
      </c>
      <c r="AJ251" t="str">
        <f>IF('Leak Test Submission'!$A266="","",IF('Leak Test Submission'!$H$15="Yes",TRUE,FALSE))</f>
        <v/>
      </c>
      <c r="AK251" t="str">
        <f>IF('Leak Test Submission'!$A266="","",TRUE)</f>
        <v/>
      </c>
      <c r="AL251" t="str">
        <f>IF('Leak Test Submission'!$A266="","",FALSE)</f>
        <v/>
      </c>
      <c r="AN251" t="str">
        <f>IF('Leak Test Submission'!$A266="","",'Leak Test Submission'!A266)</f>
        <v/>
      </c>
      <c r="AO251" t="str">
        <f>IF('Leak Test Submission'!$A266="","",IF('Leak Test Submission'!$H$6="","",'Leak Test Submission'!$H$6))</f>
        <v/>
      </c>
    </row>
    <row r="252" spans="1:41" x14ac:dyDescent="0.25">
      <c r="A252" t="str">
        <f>IF('Leak Test Submission'!$A267="","",IF('Leak Test Submission'!B267&lt;&gt;"",'Leak Test Submission'!B267,IF('Leak Test Submission'!J267&lt;&gt;"",'Leak Test Submission'!J267,IF('Leak Test Submission'!I267&lt;&gt;"",'Leak Test Submission'!I267,""))))</f>
        <v/>
      </c>
      <c r="B252" t="str">
        <f>IF('Leak Test Submission'!$A267="","",IF('Leak Test Submission'!$B$5="","",'Leak Test Submission'!$B$5))</f>
        <v/>
      </c>
      <c r="C252" t="str">
        <f>IF('Leak Test Submission'!$A267="","",IF('Leak Test Submission'!D267="Blank","",'Leak Test Submission'!D267))</f>
        <v/>
      </c>
      <c r="D252" s="8" t="str">
        <f>IF('Leak Test Submission'!$A267="","",IF('Leak Test Submission'!E267="","",'Leak Test Submission'!E267))</f>
        <v/>
      </c>
      <c r="E252" s="9" t="str">
        <f>IF('Leak Test Submission'!$A267="","",IF('Leak Test Submission'!F267="","",'Leak Test Submission'!F267))</f>
        <v/>
      </c>
      <c r="F252" t="str">
        <f>IF('Leak Test Submission'!$A267="","","")</f>
        <v/>
      </c>
      <c r="G252" t="str">
        <f>IF('Leak Test Submission'!$A267="","",IF('Leak Test Submission'!G267="","",'Leak Test Submission'!G267))</f>
        <v/>
      </c>
      <c r="H252" t="str">
        <f>IF('Leak Test Submission'!$A267="","",IF('Leak Test Submission'!H267="","",'Leak Test Submission'!H267))</f>
        <v/>
      </c>
      <c r="I252" t="str">
        <f>IF('Leak Test Submission'!$A267="","",IF('Leak Test Submission'!I267="","",'Leak Test Submission'!I267))</f>
        <v/>
      </c>
      <c r="J252" t="str">
        <f>IF('Leak Test Submission'!$A267="","",IF('Leak Test Submission'!J267="","",'Leak Test Submission'!J267))</f>
        <v/>
      </c>
      <c r="K252" t="str">
        <f>IF('Leak Test Submission'!$A267="","","")</f>
        <v/>
      </c>
      <c r="L252" t="str">
        <f>IF('Leak Test Submission'!$A267="","","")</f>
        <v/>
      </c>
      <c r="M252" s="9" t="str">
        <f>IF('Leak Test Submission'!$A267="","",IF('Leak Test Submission'!C267="","",'Leak Test Submission'!C267))</f>
        <v/>
      </c>
      <c r="O252" t="str">
        <f>IF('Leak Test Submission'!$A267="","",IF('Leak Test Submission'!$B$6="","",'Leak Test Submission'!$B$6))</f>
        <v/>
      </c>
      <c r="P252" t="str">
        <f>IF('Leak Test Submission'!$A267="","",IF('Leak Test Submission'!$B$7="","",'Leak Test Submission'!$B$7))</f>
        <v/>
      </c>
      <c r="Q252" t="str">
        <f>IF('Leak Test Submission'!$A267="","",IF('Leak Test Submission'!$B$8="","",'Leak Test Submission'!$B$8))</f>
        <v/>
      </c>
      <c r="R252" t="str">
        <f>IF('Leak Test Submission'!$A267="","",IF('Leak Test Submission'!$B$9="","",'Leak Test Submission'!$B$9))</f>
        <v/>
      </c>
      <c r="S252" t="str">
        <f>IF('Leak Test Submission'!$A267="","",IF('Leak Test Submission'!$C$9="","",'Leak Test Submission'!$C$9))</f>
        <v/>
      </c>
      <c r="T252" t="str">
        <f>IF('Leak Test Submission'!$A267="","","USA")</f>
        <v/>
      </c>
      <c r="U252" t="str">
        <f>IF('Leak Test Submission'!$A267="","",IF('Leak Test Submission'!$B$10="","",'Leak Test Submission'!$B$10))</f>
        <v/>
      </c>
      <c r="V252" t="str">
        <f>IF('Leak Test Submission'!$A267="","","")</f>
        <v/>
      </c>
      <c r="W252" t="str">
        <f>IF('Leak Test Submission'!$A267="","",IF('Leak Test Submission'!$B$11="","",'Leak Test Submission'!$B$11))</f>
        <v/>
      </c>
      <c r="X252" t="str">
        <f>IF('Leak Test Submission'!$A267="","",IF('Leak Test Submission'!$H$5="","",'Leak Test Submission'!$H$5))</f>
        <v/>
      </c>
      <c r="Y252" t="str">
        <f>IF('Leak Test Submission'!$A267="","",IF('Leak Test Submission'!$H$9="","",'Leak Test Submission'!$H$9))</f>
        <v/>
      </c>
      <c r="Z252" t="str">
        <f>IF('Leak Test Submission'!$A267="","",IF('Leak Test Submission'!$H$10="","",'Leak Test Submission'!$H$10))</f>
        <v/>
      </c>
      <c r="AA252" t="str">
        <f>IF('Leak Test Submission'!$A267="","",'Leak Test Submission'!$B$13&amp;IF(AND('Leak Test Submission'!$B$13&lt;&gt;"",'Leak Test Submission'!$B$14&lt;&gt;""),", ","")&amp;'Leak Test Submission'!$B$14&amp;IF(AND('Leak Test Submission'!$B$13&amp;'Leak Test Submission'!$B$14&lt;&gt;"",'Leak Test Submission'!$B$15&lt;&gt;""),", ","")&amp;'Leak Test Submission'!$B$15)</f>
        <v/>
      </c>
      <c r="AB252" t="str">
        <f>IF('Leak Test Submission'!$A267="","",'Leak Test Submission'!$D$13&amp;IF(AND('Leak Test Submission'!$D$13&lt;&gt;"",'Leak Test Submission'!$D$14&lt;&gt;""),", ","")&amp;'Leak Test Submission'!$D$14&amp;IF(AND('Leak Test Submission'!$D$13&amp;'Leak Test Submission'!$D$14&lt;&gt;"",'Leak Test Submission'!$D$15&lt;&gt;""),", ","")&amp;'Leak Test Submission'!$D$15)</f>
        <v/>
      </c>
      <c r="AC252" t="str">
        <f>IF('Leak Test Submission'!$A267="","",IF('Leak Test Submission'!$H$8="","",'Leak Test Submission'!$H$8))</f>
        <v/>
      </c>
      <c r="AD252" t="str">
        <f>IF('Leak Test Submission'!$A267="","",IF('Leak Test Submission'!$H$11="","",'Leak Test Submission'!$H$11))</f>
        <v/>
      </c>
      <c r="AE252" t="str">
        <f>IF('Leak Test Submission'!$A267="","",IF('Leak Test Submission'!$H$12="","",'Leak Test Submission'!$H$12))</f>
        <v/>
      </c>
      <c r="AF252" t="str">
        <f>IF('Leak Test Submission'!$A267="","",IF('Leak Test Submission'!$H$13="","",'Leak Test Submission'!$H$13))</f>
        <v/>
      </c>
      <c r="AG252" t="str">
        <f>IF('Leak Test Submission'!$A267="","",IF('Leak Test Submission'!$H$14="","",'Leak Test Submission'!$H$14))</f>
        <v/>
      </c>
      <c r="AH252" t="str">
        <f>IF('Leak Test Submission'!$A267="","",IF('Leak Test Submission'!$I$14="","",'Leak Test Submission'!$I$14))</f>
        <v/>
      </c>
      <c r="AI252" t="str">
        <f>IF('Leak Test Submission'!$A267="","","USA")</f>
        <v/>
      </c>
      <c r="AJ252" t="str">
        <f>IF('Leak Test Submission'!$A267="","",IF('Leak Test Submission'!$H$15="Yes",TRUE,FALSE))</f>
        <v/>
      </c>
      <c r="AK252" t="str">
        <f>IF('Leak Test Submission'!$A267="","",TRUE)</f>
        <v/>
      </c>
      <c r="AL252" t="str">
        <f>IF('Leak Test Submission'!$A267="","",FALSE)</f>
        <v/>
      </c>
      <c r="AN252" t="str">
        <f>IF('Leak Test Submission'!$A267="","",'Leak Test Submission'!A267)</f>
        <v/>
      </c>
      <c r="AO252" t="str">
        <f>IF('Leak Test Submission'!$A267="","",IF('Leak Test Submission'!$H$6="","",'Leak Test Submission'!$H$6))</f>
        <v/>
      </c>
    </row>
    <row r="253" spans="1:41" x14ac:dyDescent="0.25">
      <c r="A253" t="str">
        <f>IF('Leak Test Submission'!$A268="","",IF('Leak Test Submission'!B268&lt;&gt;"",'Leak Test Submission'!B268,IF('Leak Test Submission'!J268&lt;&gt;"",'Leak Test Submission'!J268,IF('Leak Test Submission'!I268&lt;&gt;"",'Leak Test Submission'!I268,""))))</f>
        <v/>
      </c>
      <c r="B253" t="str">
        <f>IF('Leak Test Submission'!$A268="","",IF('Leak Test Submission'!$B$5="","",'Leak Test Submission'!$B$5))</f>
        <v/>
      </c>
      <c r="C253" t="str">
        <f>IF('Leak Test Submission'!$A268="","",IF('Leak Test Submission'!D268="Blank","",'Leak Test Submission'!D268))</f>
        <v/>
      </c>
      <c r="D253" s="8" t="str">
        <f>IF('Leak Test Submission'!$A268="","",IF('Leak Test Submission'!E268="","",'Leak Test Submission'!E268))</f>
        <v/>
      </c>
      <c r="E253" s="9" t="str">
        <f>IF('Leak Test Submission'!$A268="","",IF('Leak Test Submission'!F268="","",'Leak Test Submission'!F268))</f>
        <v/>
      </c>
      <c r="F253" t="str">
        <f>IF('Leak Test Submission'!$A268="","","")</f>
        <v/>
      </c>
      <c r="G253" t="str">
        <f>IF('Leak Test Submission'!$A268="","",IF('Leak Test Submission'!G268="","",'Leak Test Submission'!G268))</f>
        <v/>
      </c>
      <c r="H253" t="str">
        <f>IF('Leak Test Submission'!$A268="","",IF('Leak Test Submission'!H268="","",'Leak Test Submission'!H268))</f>
        <v/>
      </c>
      <c r="I253" t="str">
        <f>IF('Leak Test Submission'!$A268="","",IF('Leak Test Submission'!I268="","",'Leak Test Submission'!I268))</f>
        <v/>
      </c>
      <c r="J253" t="str">
        <f>IF('Leak Test Submission'!$A268="","",IF('Leak Test Submission'!J268="","",'Leak Test Submission'!J268))</f>
        <v/>
      </c>
      <c r="K253" t="str">
        <f>IF('Leak Test Submission'!$A268="","","")</f>
        <v/>
      </c>
      <c r="L253" t="str">
        <f>IF('Leak Test Submission'!$A268="","","")</f>
        <v/>
      </c>
      <c r="M253" s="9" t="str">
        <f>IF('Leak Test Submission'!$A268="","",IF('Leak Test Submission'!C268="","",'Leak Test Submission'!C268))</f>
        <v/>
      </c>
      <c r="O253" t="str">
        <f>IF('Leak Test Submission'!$A268="","",IF('Leak Test Submission'!$B$6="","",'Leak Test Submission'!$B$6))</f>
        <v/>
      </c>
      <c r="P253" t="str">
        <f>IF('Leak Test Submission'!$A268="","",IF('Leak Test Submission'!$B$7="","",'Leak Test Submission'!$B$7))</f>
        <v/>
      </c>
      <c r="Q253" t="str">
        <f>IF('Leak Test Submission'!$A268="","",IF('Leak Test Submission'!$B$8="","",'Leak Test Submission'!$B$8))</f>
        <v/>
      </c>
      <c r="R253" t="str">
        <f>IF('Leak Test Submission'!$A268="","",IF('Leak Test Submission'!$B$9="","",'Leak Test Submission'!$B$9))</f>
        <v/>
      </c>
      <c r="S253" t="str">
        <f>IF('Leak Test Submission'!$A268="","",IF('Leak Test Submission'!$C$9="","",'Leak Test Submission'!$C$9))</f>
        <v/>
      </c>
      <c r="T253" t="str">
        <f>IF('Leak Test Submission'!$A268="","","USA")</f>
        <v/>
      </c>
      <c r="U253" t="str">
        <f>IF('Leak Test Submission'!$A268="","",IF('Leak Test Submission'!$B$10="","",'Leak Test Submission'!$B$10))</f>
        <v/>
      </c>
      <c r="V253" t="str">
        <f>IF('Leak Test Submission'!$A268="","","")</f>
        <v/>
      </c>
      <c r="W253" t="str">
        <f>IF('Leak Test Submission'!$A268="","",IF('Leak Test Submission'!$B$11="","",'Leak Test Submission'!$B$11))</f>
        <v/>
      </c>
      <c r="X253" t="str">
        <f>IF('Leak Test Submission'!$A268="","",IF('Leak Test Submission'!$H$5="","",'Leak Test Submission'!$H$5))</f>
        <v/>
      </c>
      <c r="Y253" t="str">
        <f>IF('Leak Test Submission'!$A268="","",IF('Leak Test Submission'!$H$9="","",'Leak Test Submission'!$H$9))</f>
        <v/>
      </c>
      <c r="Z253" t="str">
        <f>IF('Leak Test Submission'!$A268="","",IF('Leak Test Submission'!$H$10="","",'Leak Test Submission'!$H$10))</f>
        <v/>
      </c>
      <c r="AA253" t="str">
        <f>IF('Leak Test Submission'!$A268="","",'Leak Test Submission'!$B$13&amp;IF(AND('Leak Test Submission'!$B$13&lt;&gt;"",'Leak Test Submission'!$B$14&lt;&gt;""),", ","")&amp;'Leak Test Submission'!$B$14&amp;IF(AND('Leak Test Submission'!$B$13&amp;'Leak Test Submission'!$B$14&lt;&gt;"",'Leak Test Submission'!$B$15&lt;&gt;""),", ","")&amp;'Leak Test Submission'!$B$15)</f>
        <v/>
      </c>
      <c r="AB253" t="str">
        <f>IF('Leak Test Submission'!$A268="","",'Leak Test Submission'!$D$13&amp;IF(AND('Leak Test Submission'!$D$13&lt;&gt;"",'Leak Test Submission'!$D$14&lt;&gt;""),", ","")&amp;'Leak Test Submission'!$D$14&amp;IF(AND('Leak Test Submission'!$D$13&amp;'Leak Test Submission'!$D$14&lt;&gt;"",'Leak Test Submission'!$D$15&lt;&gt;""),", ","")&amp;'Leak Test Submission'!$D$15)</f>
        <v/>
      </c>
      <c r="AC253" t="str">
        <f>IF('Leak Test Submission'!$A268="","",IF('Leak Test Submission'!$H$8="","",'Leak Test Submission'!$H$8))</f>
        <v/>
      </c>
      <c r="AD253" t="str">
        <f>IF('Leak Test Submission'!$A268="","",IF('Leak Test Submission'!$H$11="","",'Leak Test Submission'!$H$11))</f>
        <v/>
      </c>
      <c r="AE253" t="str">
        <f>IF('Leak Test Submission'!$A268="","",IF('Leak Test Submission'!$H$12="","",'Leak Test Submission'!$H$12))</f>
        <v/>
      </c>
      <c r="AF253" t="str">
        <f>IF('Leak Test Submission'!$A268="","",IF('Leak Test Submission'!$H$13="","",'Leak Test Submission'!$H$13))</f>
        <v/>
      </c>
      <c r="AG253" t="str">
        <f>IF('Leak Test Submission'!$A268="","",IF('Leak Test Submission'!$H$14="","",'Leak Test Submission'!$H$14))</f>
        <v/>
      </c>
      <c r="AH253" t="str">
        <f>IF('Leak Test Submission'!$A268="","",IF('Leak Test Submission'!$I$14="","",'Leak Test Submission'!$I$14))</f>
        <v/>
      </c>
      <c r="AI253" t="str">
        <f>IF('Leak Test Submission'!$A268="","","USA")</f>
        <v/>
      </c>
      <c r="AJ253" t="str">
        <f>IF('Leak Test Submission'!$A268="","",IF('Leak Test Submission'!$H$15="Yes",TRUE,FALSE))</f>
        <v/>
      </c>
      <c r="AK253" t="str">
        <f>IF('Leak Test Submission'!$A268="","",TRUE)</f>
        <v/>
      </c>
      <c r="AL253" t="str">
        <f>IF('Leak Test Submission'!$A268="","",FALSE)</f>
        <v/>
      </c>
      <c r="AN253" t="str">
        <f>IF('Leak Test Submission'!$A268="","",'Leak Test Submission'!A268)</f>
        <v/>
      </c>
      <c r="AO253" t="str">
        <f>IF('Leak Test Submission'!$A268="","",IF('Leak Test Submission'!$H$6="","",'Leak Test Submission'!$H$6))</f>
        <v/>
      </c>
    </row>
  </sheetData>
  <mergeCells count="2">
    <mergeCell ref="O1:AL1"/>
    <mergeCell ref="A1:M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B16"/>
  <sheetViews>
    <sheetView workbookViewId="0">
      <selection activeCell="B16" sqref="B16"/>
    </sheetView>
  </sheetViews>
  <sheetFormatPr defaultRowHeight="15" x14ac:dyDescent="0.25"/>
  <cols>
    <col min="1" max="1" width="36" customWidth="1"/>
    <col min="2" max="2" width="96" customWidth="1"/>
  </cols>
  <sheetData>
    <row r="1" spans="1:2" ht="14.1" customHeight="1" x14ac:dyDescent="0.25">
      <c r="A1" s="10" t="s">
        <v>128</v>
      </c>
      <c r="B1" s="1"/>
    </row>
    <row r="2" spans="1:2" ht="14.1" customHeight="1" x14ac:dyDescent="0.25">
      <c r="A2" s="11"/>
      <c r="B2" s="1"/>
    </row>
    <row r="3" spans="1:2" ht="24" customHeight="1" x14ac:dyDescent="0.25">
      <c r="A3" s="11" t="s">
        <v>129</v>
      </c>
      <c r="B3" s="1" t="s">
        <v>130</v>
      </c>
    </row>
    <row r="4" spans="1:2" ht="24" customHeight="1" x14ac:dyDescent="0.25">
      <c r="A4" s="11" t="s">
        <v>131</v>
      </c>
      <c r="B4" s="1" t="s">
        <v>132</v>
      </c>
    </row>
    <row r="5" spans="1:2" ht="14.1" customHeight="1" x14ac:dyDescent="0.25">
      <c r="A5" s="11" t="s">
        <v>133</v>
      </c>
      <c r="B5" s="1" t="s">
        <v>134</v>
      </c>
    </row>
    <row r="6" spans="1:2" ht="24" customHeight="1" x14ac:dyDescent="0.25">
      <c r="A6" s="11" t="s">
        <v>135</v>
      </c>
      <c r="B6" s="1" t="s">
        <v>136</v>
      </c>
    </row>
    <row r="7" spans="1:2" ht="24" customHeight="1" x14ac:dyDescent="0.25">
      <c r="A7" s="11" t="s">
        <v>137</v>
      </c>
      <c r="B7" s="1" t="s">
        <v>138</v>
      </c>
    </row>
    <row r="8" spans="1:2" ht="14.1" customHeight="1" x14ac:dyDescent="0.25">
      <c r="A8" s="11" t="s">
        <v>139</v>
      </c>
      <c r="B8" s="1" t="s">
        <v>140</v>
      </c>
    </row>
    <row r="9" spans="1:2" ht="14.1" customHeight="1" x14ac:dyDescent="0.25">
      <c r="A9" s="11" t="s">
        <v>141</v>
      </c>
      <c r="B9" s="1" t="s">
        <v>142</v>
      </c>
    </row>
    <row r="10" spans="1:2" ht="24" customHeight="1" x14ac:dyDescent="0.25">
      <c r="A10" s="11" t="s">
        <v>143</v>
      </c>
      <c r="B10" s="1" t="s">
        <v>144</v>
      </c>
    </row>
    <row r="11" spans="1:2" ht="24" customHeight="1" x14ac:dyDescent="0.25">
      <c r="A11" s="11" t="s">
        <v>145</v>
      </c>
      <c r="B11" s="1" t="s">
        <v>146</v>
      </c>
    </row>
    <row r="12" spans="1:2" ht="24" customHeight="1" x14ac:dyDescent="0.25">
      <c r="A12" s="11"/>
      <c r="B12" s="1"/>
    </row>
    <row r="13" spans="1:2" ht="24" customHeight="1" x14ac:dyDescent="0.25">
      <c r="A13" s="11" t="s">
        <v>147</v>
      </c>
      <c r="B13" s="1" t="s">
        <v>313</v>
      </c>
    </row>
    <row r="14" spans="1:2" ht="24" customHeight="1" x14ac:dyDescent="0.25">
      <c r="A14" s="11" t="s">
        <v>61</v>
      </c>
      <c r="B14" s="1" t="s">
        <v>148</v>
      </c>
    </row>
    <row r="15" spans="1:2" ht="14.1" customHeight="1" x14ac:dyDescent="0.25">
      <c r="A15" s="11" t="s">
        <v>149</v>
      </c>
      <c r="B15" s="1" t="s">
        <v>150</v>
      </c>
    </row>
    <row r="16" spans="1:2" ht="14.1" customHeight="1" x14ac:dyDescent="0.25">
      <c r="A16" s="11" t="s">
        <v>151</v>
      </c>
      <c r="B16" s="1" t="s">
        <v>10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C105"/>
  <sheetViews>
    <sheetView topLeftCell="A33" workbookViewId="0">
      <selection activeCell="D1" sqref="D1"/>
    </sheetView>
  </sheetViews>
  <sheetFormatPr defaultRowHeight="15" x14ac:dyDescent="0.25"/>
  <cols>
    <col min="1" max="1" width="14" customWidth="1"/>
    <col min="2" max="3" width="6" customWidth="1"/>
  </cols>
  <sheetData>
    <row r="1" spans="1:3" x14ac:dyDescent="0.25">
      <c r="A1" t="s">
        <v>152</v>
      </c>
      <c r="B1" t="s">
        <v>153</v>
      </c>
      <c r="C1" t="s">
        <v>154</v>
      </c>
    </row>
    <row r="2" spans="1:3" x14ac:dyDescent="0.25">
      <c r="A2" t="s">
        <v>155</v>
      </c>
      <c r="B2" t="s">
        <v>156</v>
      </c>
      <c r="C2" t="s">
        <v>74</v>
      </c>
    </row>
    <row r="3" spans="1:3" x14ac:dyDescent="0.25">
      <c r="A3" t="s">
        <v>157</v>
      </c>
      <c r="B3" t="s">
        <v>158</v>
      </c>
    </row>
    <row r="4" spans="1:3" x14ac:dyDescent="0.25">
      <c r="A4" t="s">
        <v>159</v>
      </c>
      <c r="B4" t="s">
        <v>160</v>
      </c>
    </row>
    <row r="5" spans="1:3" x14ac:dyDescent="0.25">
      <c r="A5" t="s">
        <v>161</v>
      </c>
      <c r="B5" t="s">
        <v>162</v>
      </c>
    </row>
    <row r="6" spans="1:3" x14ac:dyDescent="0.25">
      <c r="A6" t="s">
        <v>82</v>
      </c>
      <c r="B6" t="s">
        <v>163</v>
      </c>
    </row>
    <row r="7" spans="1:3" x14ac:dyDescent="0.25">
      <c r="A7" t="s">
        <v>164</v>
      </c>
      <c r="B7" t="s">
        <v>165</v>
      </c>
    </row>
    <row r="8" spans="1:3" x14ac:dyDescent="0.25">
      <c r="A8" t="s">
        <v>166</v>
      </c>
      <c r="B8" t="s">
        <v>167</v>
      </c>
    </row>
    <row r="9" spans="1:3" x14ac:dyDescent="0.25">
      <c r="A9" t="s">
        <v>168</v>
      </c>
      <c r="B9" t="s">
        <v>169</v>
      </c>
    </row>
    <row r="10" spans="1:3" x14ac:dyDescent="0.25">
      <c r="A10" t="s">
        <v>170</v>
      </c>
      <c r="B10" t="s">
        <v>171</v>
      </c>
    </row>
    <row r="11" spans="1:3" x14ac:dyDescent="0.25">
      <c r="A11" t="s">
        <v>172</v>
      </c>
      <c r="B11" t="s">
        <v>173</v>
      </c>
    </row>
    <row r="12" spans="1:3" x14ac:dyDescent="0.25">
      <c r="A12" t="s">
        <v>174</v>
      </c>
      <c r="B12" t="s">
        <v>175</v>
      </c>
    </row>
    <row r="13" spans="1:3" x14ac:dyDescent="0.25">
      <c r="A13" t="s">
        <v>176</v>
      </c>
      <c r="B13" t="s">
        <v>73</v>
      </c>
    </row>
    <row r="14" spans="1:3" x14ac:dyDescent="0.25">
      <c r="A14" t="s">
        <v>177</v>
      </c>
      <c r="B14" t="s">
        <v>178</v>
      </c>
    </row>
    <row r="15" spans="1:3" x14ac:dyDescent="0.25">
      <c r="A15" t="s">
        <v>179</v>
      </c>
      <c r="B15" t="s">
        <v>180</v>
      </c>
    </row>
    <row r="16" spans="1:3" x14ac:dyDescent="0.25">
      <c r="A16" t="s">
        <v>181</v>
      </c>
      <c r="B16" t="s">
        <v>182</v>
      </c>
    </row>
    <row r="17" spans="1:2" x14ac:dyDescent="0.25">
      <c r="A17" t="s">
        <v>183</v>
      </c>
      <c r="B17" t="s">
        <v>184</v>
      </c>
    </row>
    <row r="18" spans="1:2" x14ac:dyDescent="0.25">
      <c r="A18" t="s">
        <v>185</v>
      </c>
      <c r="B18" t="s">
        <v>186</v>
      </c>
    </row>
    <row r="19" spans="1:2" x14ac:dyDescent="0.25">
      <c r="A19" t="s">
        <v>187</v>
      </c>
      <c r="B19" t="s">
        <v>188</v>
      </c>
    </row>
    <row r="20" spans="1:2" x14ac:dyDescent="0.25">
      <c r="A20" t="s">
        <v>189</v>
      </c>
      <c r="B20" t="s">
        <v>190</v>
      </c>
    </row>
    <row r="21" spans="1:2" x14ac:dyDescent="0.25">
      <c r="A21" t="s">
        <v>191</v>
      </c>
      <c r="B21" t="s">
        <v>192</v>
      </c>
    </row>
    <row r="22" spans="1:2" x14ac:dyDescent="0.25">
      <c r="A22" t="s">
        <v>193</v>
      </c>
      <c r="B22" t="s">
        <v>194</v>
      </c>
    </row>
    <row r="23" spans="1:2" x14ac:dyDescent="0.25">
      <c r="A23" t="s">
        <v>195</v>
      </c>
      <c r="B23" t="s">
        <v>196</v>
      </c>
    </row>
    <row r="24" spans="1:2" x14ac:dyDescent="0.25">
      <c r="A24" t="s">
        <v>197</v>
      </c>
      <c r="B24" t="s">
        <v>198</v>
      </c>
    </row>
    <row r="25" spans="1:2" x14ac:dyDescent="0.25">
      <c r="A25" t="s">
        <v>80</v>
      </c>
      <c r="B25" t="s">
        <v>199</v>
      </c>
    </row>
    <row r="26" spans="1:2" x14ac:dyDescent="0.25">
      <c r="A26" t="s">
        <v>200</v>
      </c>
      <c r="B26" t="s">
        <v>201</v>
      </c>
    </row>
    <row r="27" spans="1:2" x14ac:dyDescent="0.25">
      <c r="A27" t="s">
        <v>202</v>
      </c>
      <c r="B27" t="s">
        <v>203</v>
      </c>
    </row>
    <row r="28" spans="1:2" x14ac:dyDescent="0.25">
      <c r="A28" t="s">
        <v>76</v>
      </c>
      <c r="B28" t="s">
        <v>204</v>
      </c>
    </row>
    <row r="29" spans="1:2" x14ac:dyDescent="0.25">
      <c r="A29" t="s">
        <v>205</v>
      </c>
      <c r="B29" t="s">
        <v>206</v>
      </c>
    </row>
    <row r="30" spans="1:2" x14ac:dyDescent="0.25">
      <c r="A30" t="s">
        <v>207</v>
      </c>
      <c r="B30" t="s">
        <v>208</v>
      </c>
    </row>
    <row r="31" spans="1:2" x14ac:dyDescent="0.25">
      <c r="A31" t="s">
        <v>209</v>
      </c>
      <c r="B31" t="s">
        <v>210</v>
      </c>
    </row>
    <row r="32" spans="1:2" x14ac:dyDescent="0.25">
      <c r="A32" t="s">
        <v>211</v>
      </c>
      <c r="B32" t="s">
        <v>212</v>
      </c>
    </row>
    <row r="33" spans="1:2" x14ac:dyDescent="0.25">
      <c r="A33" t="s">
        <v>213</v>
      </c>
      <c r="B33" t="s">
        <v>214</v>
      </c>
    </row>
    <row r="34" spans="1:2" x14ac:dyDescent="0.25">
      <c r="A34" t="s">
        <v>215</v>
      </c>
      <c r="B34" t="s">
        <v>216</v>
      </c>
    </row>
    <row r="35" spans="1:2" x14ac:dyDescent="0.25">
      <c r="A35" t="s">
        <v>217</v>
      </c>
      <c r="B35" t="s">
        <v>218</v>
      </c>
    </row>
    <row r="36" spans="1:2" x14ac:dyDescent="0.25">
      <c r="A36" t="s">
        <v>219</v>
      </c>
      <c r="B36" t="s">
        <v>220</v>
      </c>
    </row>
    <row r="37" spans="1:2" x14ac:dyDescent="0.25">
      <c r="A37" t="s">
        <v>221</v>
      </c>
      <c r="B37" t="s">
        <v>222</v>
      </c>
    </row>
    <row r="38" spans="1:2" x14ac:dyDescent="0.25">
      <c r="A38" t="s">
        <v>223</v>
      </c>
      <c r="B38" t="s">
        <v>224</v>
      </c>
    </row>
    <row r="39" spans="1:2" x14ac:dyDescent="0.25">
      <c r="A39" t="s">
        <v>225</v>
      </c>
      <c r="B39" t="s">
        <v>226</v>
      </c>
    </row>
    <row r="40" spans="1:2" x14ac:dyDescent="0.25">
      <c r="A40" t="s">
        <v>227</v>
      </c>
      <c r="B40" t="s">
        <v>228</v>
      </c>
    </row>
    <row r="41" spans="1:2" x14ac:dyDescent="0.25">
      <c r="A41" t="s">
        <v>229</v>
      </c>
      <c r="B41" t="s">
        <v>230</v>
      </c>
    </row>
    <row r="42" spans="1:2" x14ac:dyDescent="0.25">
      <c r="A42" t="s">
        <v>231</v>
      </c>
      <c r="B42" t="s">
        <v>232</v>
      </c>
    </row>
    <row r="43" spans="1:2" x14ac:dyDescent="0.25">
      <c r="A43" t="s">
        <v>233</v>
      </c>
      <c r="B43" t="s">
        <v>234</v>
      </c>
    </row>
    <row r="44" spans="1:2" x14ac:dyDescent="0.25">
      <c r="A44" t="s">
        <v>235</v>
      </c>
      <c r="B44" t="s">
        <v>236</v>
      </c>
    </row>
    <row r="45" spans="1:2" x14ac:dyDescent="0.25">
      <c r="A45" t="s">
        <v>237</v>
      </c>
      <c r="B45" t="s">
        <v>238</v>
      </c>
    </row>
    <row r="46" spans="1:2" x14ac:dyDescent="0.25">
      <c r="A46" t="s">
        <v>239</v>
      </c>
      <c r="B46" t="s">
        <v>240</v>
      </c>
    </row>
    <row r="47" spans="1:2" x14ac:dyDescent="0.25">
      <c r="A47" t="s">
        <v>241</v>
      </c>
      <c r="B47" t="s">
        <v>242</v>
      </c>
    </row>
    <row r="48" spans="1:2" x14ac:dyDescent="0.25">
      <c r="A48" t="s">
        <v>243</v>
      </c>
      <c r="B48" t="s">
        <v>244</v>
      </c>
    </row>
    <row r="49" spans="1:2" x14ac:dyDescent="0.25">
      <c r="A49" t="s">
        <v>245</v>
      </c>
      <c r="B49" t="s">
        <v>246</v>
      </c>
    </row>
    <row r="50" spans="1:2" x14ac:dyDescent="0.25">
      <c r="A50" t="s">
        <v>247</v>
      </c>
      <c r="B50" t="s">
        <v>248</v>
      </c>
    </row>
    <row r="51" spans="1:2" x14ac:dyDescent="0.25">
      <c r="A51" t="s">
        <v>249</v>
      </c>
      <c r="B51" t="s">
        <v>250</v>
      </c>
    </row>
    <row r="52" spans="1:2" x14ac:dyDescent="0.25">
      <c r="A52" t="s">
        <v>251</v>
      </c>
      <c r="B52" t="s">
        <v>252</v>
      </c>
    </row>
    <row r="53" spans="1:2" x14ac:dyDescent="0.25">
      <c r="A53" t="s">
        <v>253</v>
      </c>
      <c r="B53" t="s">
        <v>254</v>
      </c>
    </row>
    <row r="54" spans="1:2" x14ac:dyDescent="0.25">
      <c r="A54" t="s">
        <v>255</v>
      </c>
      <c r="B54" t="s">
        <v>256</v>
      </c>
    </row>
    <row r="55" spans="1:2" x14ac:dyDescent="0.25">
      <c r="A55" t="s">
        <v>257</v>
      </c>
      <c r="B55" t="s">
        <v>258</v>
      </c>
    </row>
    <row r="56" spans="1:2" x14ac:dyDescent="0.25">
      <c r="A56" t="s">
        <v>259</v>
      </c>
      <c r="B56" t="s">
        <v>260</v>
      </c>
    </row>
    <row r="57" spans="1:2" x14ac:dyDescent="0.25">
      <c r="A57" t="s">
        <v>261</v>
      </c>
    </row>
    <row r="58" spans="1:2" x14ac:dyDescent="0.25">
      <c r="A58" t="s">
        <v>262</v>
      </c>
    </row>
    <row r="59" spans="1:2" x14ac:dyDescent="0.25">
      <c r="A59" t="s">
        <v>263</v>
      </c>
    </row>
    <row r="60" spans="1:2" x14ac:dyDescent="0.25">
      <c r="A60" t="s">
        <v>264</v>
      </c>
    </row>
    <row r="61" spans="1:2" x14ac:dyDescent="0.25">
      <c r="A61" t="s">
        <v>265</v>
      </c>
    </row>
    <row r="62" spans="1:2" x14ac:dyDescent="0.25">
      <c r="A62" t="s">
        <v>266</v>
      </c>
    </row>
    <row r="63" spans="1:2" x14ac:dyDescent="0.25">
      <c r="A63" t="s">
        <v>267</v>
      </c>
    </row>
    <row r="64" spans="1:2" x14ac:dyDescent="0.25">
      <c r="A64" t="s">
        <v>268</v>
      </c>
    </row>
    <row r="65" spans="1:1" x14ac:dyDescent="0.25">
      <c r="A65" t="s">
        <v>269</v>
      </c>
    </row>
    <row r="66" spans="1:1" x14ac:dyDescent="0.25">
      <c r="A66" t="s">
        <v>270</v>
      </c>
    </row>
    <row r="67" spans="1:1" x14ac:dyDescent="0.25">
      <c r="A67" t="s">
        <v>271</v>
      </c>
    </row>
    <row r="68" spans="1:1" x14ac:dyDescent="0.25">
      <c r="A68" t="s">
        <v>272</v>
      </c>
    </row>
    <row r="69" spans="1:1" x14ac:dyDescent="0.25">
      <c r="A69" t="s">
        <v>273</v>
      </c>
    </row>
    <row r="70" spans="1:1" x14ac:dyDescent="0.25">
      <c r="A70" t="s">
        <v>274</v>
      </c>
    </row>
    <row r="71" spans="1:1" x14ac:dyDescent="0.25">
      <c r="A71" t="s">
        <v>275</v>
      </c>
    </row>
    <row r="72" spans="1:1" x14ac:dyDescent="0.25">
      <c r="A72" t="s">
        <v>276</v>
      </c>
    </row>
    <row r="73" spans="1:1" x14ac:dyDescent="0.25">
      <c r="A73" t="s">
        <v>277</v>
      </c>
    </row>
    <row r="74" spans="1:1" x14ac:dyDescent="0.25">
      <c r="A74" t="s">
        <v>278</v>
      </c>
    </row>
    <row r="75" spans="1:1" x14ac:dyDescent="0.25">
      <c r="A75" t="s">
        <v>279</v>
      </c>
    </row>
    <row r="76" spans="1:1" x14ac:dyDescent="0.25">
      <c r="A76" t="s">
        <v>280</v>
      </c>
    </row>
    <row r="77" spans="1:1" x14ac:dyDescent="0.25">
      <c r="A77" t="s">
        <v>281</v>
      </c>
    </row>
    <row r="78" spans="1:1" x14ac:dyDescent="0.25">
      <c r="A78" t="s">
        <v>282</v>
      </c>
    </row>
    <row r="79" spans="1:1" x14ac:dyDescent="0.25">
      <c r="A79" t="s">
        <v>283</v>
      </c>
    </row>
    <row r="80" spans="1:1" x14ac:dyDescent="0.25">
      <c r="A80" t="s">
        <v>284</v>
      </c>
    </row>
    <row r="81" spans="1:1" x14ac:dyDescent="0.25">
      <c r="A81" t="s">
        <v>285</v>
      </c>
    </row>
    <row r="82" spans="1:1" x14ac:dyDescent="0.25">
      <c r="A82" t="s">
        <v>286</v>
      </c>
    </row>
    <row r="83" spans="1:1" x14ac:dyDescent="0.25">
      <c r="A83" t="s">
        <v>287</v>
      </c>
    </row>
    <row r="84" spans="1:1" x14ac:dyDescent="0.25">
      <c r="A84" t="s">
        <v>288</v>
      </c>
    </row>
    <row r="85" spans="1:1" x14ac:dyDescent="0.25">
      <c r="A85" t="s">
        <v>289</v>
      </c>
    </row>
    <row r="86" spans="1:1" x14ac:dyDescent="0.25">
      <c r="A86" t="s">
        <v>290</v>
      </c>
    </row>
    <row r="87" spans="1:1" x14ac:dyDescent="0.25">
      <c r="A87" t="s">
        <v>291</v>
      </c>
    </row>
    <row r="88" spans="1:1" x14ac:dyDescent="0.25">
      <c r="A88" t="s">
        <v>292</v>
      </c>
    </row>
    <row r="89" spans="1:1" x14ac:dyDescent="0.25">
      <c r="A89" t="s">
        <v>293</v>
      </c>
    </row>
    <row r="90" spans="1:1" x14ac:dyDescent="0.25">
      <c r="A90" t="s">
        <v>294</v>
      </c>
    </row>
    <row r="91" spans="1:1" x14ac:dyDescent="0.25">
      <c r="A91" t="s">
        <v>295</v>
      </c>
    </row>
    <row r="92" spans="1:1" x14ac:dyDescent="0.25">
      <c r="A92" t="s">
        <v>296</v>
      </c>
    </row>
    <row r="93" spans="1:1" x14ac:dyDescent="0.25">
      <c r="A93" t="s">
        <v>297</v>
      </c>
    </row>
    <row r="94" spans="1:1" x14ac:dyDescent="0.25">
      <c r="A94" t="s">
        <v>298</v>
      </c>
    </row>
    <row r="95" spans="1:1" x14ac:dyDescent="0.25">
      <c r="A95" t="s">
        <v>299</v>
      </c>
    </row>
    <row r="96" spans="1:1" x14ac:dyDescent="0.25">
      <c r="A96" t="s">
        <v>300</v>
      </c>
    </row>
    <row r="97" spans="1:1" x14ac:dyDescent="0.25">
      <c r="A97" t="s">
        <v>301</v>
      </c>
    </row>
    <row r="98" spans="1:1" x14ac:dyDescent="0.25">
      <c r="A98" t="s">
        <v>302</v>
      </c>
    </row>
    <row r="99" spans="1:1" x14ac:dyDescent="0.25">
      <c r="A99" t="s">
        <v>303</v>
      </c>
    </row>
    <row r="100" spans="1:1" x14ac:dyDescent="0.25">
      <c r="A100" t="s">
        <v>304</v>
      </c>
    </row>
    <row r="101" spans="1:1" x14ac:dyDescent="0.25">
      <c r="A101" t="s">
        <v>305</v>
      </c>
    </row>
    <row r="102" spans="1:1" x14ac:dyDescent="0.25">
      <c r="A102" t="s">
        <v>306</v>
      </c>
    </row>
    <row r="103" spans="1:1" x14ac:dyDescent="0.25">
      <c r="A103" t="s">
        <v>307</v>
      </c>
    </row>
    <row r="104" spans="1:1" x14ac:dyDescent="0.25">
      <c r="A104" t="s">
        <v>308</v>
      </c>
    </row>
    <row r="105" spans="1:1" x14ac:dyDescent="0.25">
      <c r="A105" t="s">
        <v>309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Leak Test Submission</vt:lpstr>
      <vt:lpstr>Instructions</vt:lpstr>
      <vt:lpstr>Example</vt:lpstr>
      <vt:lpstr>Transform</vt:lpstr>
      <vt:lpstr>README</vt:lpstr>
      <vt:lpstr>Radionuclides</vt:lpstr>
      <vt:lpstr>StateCodes</vt:lpstr>
      <vt:lpstr>YesNo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RSSI SEALED SOURCE LEAK TEST INFORMATION SHEET v3.0</dc:title>
  <dc:creator>RSSI</dc:creator>
  <dc:description>RSSI Leak Test Form v3.0 - Generated 2026-08-24 - Build LT-V3-004</dc:description>
  <cp:lastModifiedBy>RSSI Consult</cp:lastModifiedBy>
  <cp:lastPrinted>2026-08-24T21:27:36Z</cp:lastPrinted>
  <dcterms:created xsi:type="dcterms:W3CDTF">2026-08-24T20:18:11Z</dcterms:created>
  <dcterms:modified xsi:type="dcterms:W3CDTF">2026-08-27T20:32:02Z</dcterms:modified>
</cp:coreProperties>
</file>